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X:\Horizon 2\Biomanufacturing (BioTAP)\BioTAP website creation\"/>
    </mc:Choice>
  </mc:AlternateContent>
  <xr:revisionPtr revIDLastSave="0" documentId="8_{C60A735A-4F50-4A3C-924E-B3BE96C31E0C}" xr6:coauthVersionLast="47" xr6:coauthVersionMax="47" xr10:uidLastSave="{00000000-0000-0000-0000-000000000000}"/>
  <bookViews>
    <workbookView xWindow="-110" yWindow="-110" windowWidth="19420" windowHeight="10300" tabRatio="690" activeTab="4" xr2:uid="{00000000-000D-0000-FFFF-FFFF00000000}"/>
  </bookViews>
  <sheets>
    <sheet name="(A) Info &amp; Summary" sheetId="1" r:id="rId1"/>
    <sheet name="(B) Budget by Institution" sheetId="2" r:id="rId2"/>
    <sheet name="(C) Institution Summary" sheetId="3" r:id="rId3"/>
    <sheet name="(D) Guidelines for Categories" sheetId="6" r:id="rId4"/>
    <sheet name="(E) Non-fundable Direct Costs" sheetId="5" r:id="rId5"/>
    <sheet name="_Lists" sheetId="4" state="hidden" r:id="rId6"/>
  </sheets>
  <definedNames>
    <definedName name="_xlnm._FilterDatabase" localSheetId="0" hidden="1">'(A) Info &amp; Summary'!$A$12:$F$15</definedName>
    <definedName name="_xlnm.Print_Area" localSheetId="0">'(A) Info &amp; Summary'!$A$1:$F$36</definedName>
    <definedName name="_xlnm.Print_Titles" localSheetId="1">'(B) Budget by Institution'!$1:$3</definedName>
  </definedNames>
  <calcPr calcId="191029" forceFull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29" i="2" l="1"/>
  <c r="E229" i="2"/>
  <c r="D229" i="2"/>
  <c r="G228" i="2"/>
  <c r="G227" i="2"/>
  <c r="G226" i="2"/>
  <c r="F224" i="2"/>
  <c r="E224" i="2"/>
  <c r="D224" i="2"/>
  <c r="G223" i="2"/>
  <c r="G222" i="2"/>
  <c r="G221" i="2"/>
  <c r="F219" i="2"/>
  <c r="E219" i="2"/>
  <c r="D219" i="2"/>
  <c r="G218" i="2"/>
  <c r="G217" i="2"/>
  <c r="G216" i="2"/>
  <c r="G215" i="2"/>
  <c r="G214" i="2"/>
  <c r="G213" i="2"/>
  <c r="F211" i="2"/>
  <c r="E211" i="2"/>
  <c r="D211" i="2"/>
  <c r="G210" i="2"/>
  <c r="G209" i="2"/>
  <c r="G208" i="2"/>
  <c r="G207" i="2"/>
  <c r="G206" i="2"/>
  <c r="F204" i="2"/>
  <c r="E204" i="2"/>
  <c r="D204" i="2"/>
  <c r="G203" i="2"/>
  <c r="G202" i="2"/>
  <c r="G201" i="2"/>
  <c r="G200" i="2"/>
  <c r="G199" i="2"/>
  <c r="G198" i="2"/>
  <c r="F191" i="2"/>
  <c r="E191" i="2"/>
  <c r="D191" i="2"/>
  <c r="G190" i="2"/>
  <c r="G189" i="2"/>
  <c r="G188" i="2"/>
  <c r="F186" i="2"/>
  <c r="E186" i="2"/>
  <c r="D186" i="2"/>
  <c r="G185" i="2"/>
  <c r="G184" i="2"/>
  <c r="G183" i="2"/>
  <c r="F181" i="2"/>
  <c r="E181" i="2"/>
  <c r="D181" i="2"/>
  <c r="G180" i="2"/>
  <c r="G179" i="2"/>
  <c r="G178" i="2"/>
  <c r="G177" i="2"/>
  <c r="G176" i="2"/>
  <c r="G175" i="2"/>
  <c r="F173" i="2"/>
  <c r="E173" i="2"/>
  <c r="D173" i="2"/>
  <c r="G172" i="2"/>
  <c r="G171" i="2"/>
  <c r="G170" i="2"/>
  <c r="G169" i="2"/>
  <c r="G168" i="2"/>
  <c r="F166" i="2"/>
  <c r="E166" i="2"/>
  <c r="D166" i="2"/>
  <c r="G165" i="2"/>
  <c r="G164" i="2"/>
  <c r="G163" i="2"/>
  <c r="G162" i="2"/>
  <c r="G161" i="2"/>
  <c r="G160" i="2"/>
  <c r="F153" i="2"/>
  <c r="E153" i="2"/>
  <c r="D153" i="2"/>
  <c r="G152" i="2"/>
  <c r="G151" i="2"/>
  <c r="G150" i="2"/>
  <c r="F148" i="2"/>
  <c r="E148" i="2"/>
  <c r="D148" i="2"/>
  <c r="G147" i="2"/>
  <c r="G146" i="2"/>
  <c r="G145" i="2"/>
  <c r="F143" i="2"/>
  <c r="E143" i="2"/>
  <c r="D143" i="2"/>
  <c r="G142" i="2"/>
  <c r="G141" i="2"/>
  <c r="G140" i="2"/>
  <c r="G139" i="2"/>
  <c r="G138" i="2"/>
  <c r="G137" i="2"/>
  <c r="F135" i="2"/>
  <c r="E135" i="2"/>
  <c r="D135" i="2"/>
  <c r="G134" i="2"/>
  <c r="G133" i="2"/>
  <c r="G132" i="2"/>
  <c r="G131" i="2"/>
  <c r="G130" i="2"/>
  <c r="F128" i="2"/>
  <c r="E128" i="2"/>
  <c r="D128" i="2"/>
  <c r="G127" i="2"/>
  <c r="G126" i="2"/>
  <c r="G125" i="2"/>
  <c r="G124" i="2"/>
  <c r="G123" i="2"/>
  <c r="G122" i="2"/>
  <c r="F115" i="2"/>
  <c r="E115" i="2"/>
  <c r="D115" i="2"/>
  <c r="G114" i="2"/>
  <c r="G113" i="2"/>
  <c r="G112" i="2"/>
  <c r="F110" i="2"/>
  <c r="E110" i="2"/>
  <c r="D110" i="2"/>
  <c r="G109" i="2"/>
  <c r="G108" i="2"/>
  <c r="G107" i="2"/>
  <c r="F105" i="2"/>
  <c r="E105" i="2"/>
  <c r="D105" i="2"/>
  <c r="G104" i="2"/>
  <c r="G103" i="2"/>
  <c r="G102" i="2"/>
  <c r="G101" i="2"/>
  <c r="G100" i="2"/>
  <c r="G99" i="2"/>
  <c r="F97" i="2"/>
  <c r="E97" i="2"/>
  <c r="D97" i="2"/>
  <c r="G96" i="2"/>
  <c r="G95" i="2"/>
  <c r="G94" i="2"/>
  <c r="G93" i="2"/>
  <c r="G92" i="2"/>
  <c r="F90" i="2"/>
  <c r="E90" i="2"/>
  <c r="D90" i="2"/>
  <c r="G89" i="2"/>
  <c r="G88" i="2"/>
  <c r="G87" i="2"/>
  <c r="G86" i="2"/>
  <c r="G85" i="2"/>
  <c r="G84" i="2"/>
  <c r="F77" i="2"/>
  <c r="E77" i="2"/>
  <c r="D77" i="2"/>
  <c r="G76" i="2"/>
  <c r="G75" i="2"/>
  <c r="G74" i="2"/>
  <c r="F72" i="2"/>
  <c r="E72" i="2"/>
  <c r="D72" i="2"/>
  <c r="G71" i="2"/>
  <c r="G70" i="2"/>
  <c r="G69" i="2"/>
  <c r="F67" i="2"/>
  <c r="E67" i="2"/>
  <c r="D67" i="2"/>
  <c r="G66" i="2"/>
  <c r="G65" i="2"/>
  <c r="G64" i="2"/>
  <c r="G63" i="2"/>
  <c r="G62" i="2"/>
  <c r="G61" i="2"/>
  <c r="F59" i="2"/>
  <c r="E59" i="2"/>
  <c r="D59" i="2"/>
  <c r="G58" i="2"/>
  <c r="G57" i="2"/>
  <c r="G56" i="2"/>
  <c r="G55" i="2"/>
  <c r="G54" i="2"/>
  <c r="F52" i="2"/>
  <c r="E52" i="2"/>
  <c r="D52" i="2"/>
  <c r="G51" i="2"/>
  <c r="G50" i="2"/>
  <c r="G49" i="2"/>
  <c r="G48" i="2"/>
  <c r="G47" i="2"/>
  <c r="G46" i="2"/>
  <c r="D39" i="2"/>
  <c r="D29" i="2"/>
  <c r="D34" i="2"/>
  <c r="D14" i="2"/>
  <c r="B33" i="1" l="1"/>
  <c r="B32" i="1"/>
  <c r="B29" i="1"/>
  <c r="B31" i="1"/>
  <c r="G224" i="2"/>
  <c r="D230" i="2"/>
  <c r="E230" i="2"/>
  <c r="E231" i="2" s="1"/>
  <c r="G229" i="2"/>
  <c r="G219" i="2"/>
  <c r="F230" i="2"/>
  <c r="F231" i="2" s="1"/>
  <c r="G211" i="2"/>
  <c r="G204" i="2"/>
  <c r="G72" i="2"/>
  <c r="G153" i="2"/>
  <c r="G143" i="2"/>
  <c r="G115" i="2"/>
  <c r="D192" i="2"/>
  <c r="D193" i="2" s="1"/>
  <c r="E192" i="2"/>
  <c r="E193" i="2" s="1"/>
  <c r="G191" i="2"/>
  <c r="G181" i="2"/>
  <c r="G173" i="2"/>
  <c r="G186" i="2"/>
  <c r="E154" i="2"/>
  <c r="E155" i="2" s="1"/>
  <c r="F192" i="2"/>
  <c r="F193" i="2" s="1"/>
  <c r="D154" i="2"/>
  <c r="D155" i="2" s="1"/>
  <c r="G166" i="2"/>
  <c r="G105" i="2"/>
  <c r="G148" i="2"/>
  <c r="F154" i="2"/>
  <c r="F155" i="2" s="1"/>
  <c r="G110" i="2"/>
  <c r="G135" i="2"/>
  <c r="G128" i="2"/>
  <c r="D116" i="2"/>
  <c r="D117" i="2" s="1"/>
  <c r="E116" i="2"/>
  <c r="E117" i="2" s="1"/>
  <c r="F116" i="2"/>
  <c r="F117" i="2" s="1"/>
  <c r="G97" i="2"/>
  <c r="G90" i="2"/>
  <c r="G59" i="2"/>
  <c r="D78" i="2"/>
  <c r="D79" i="2" s="1"/>
  <c r="G67" i="2"/>
  <c r="E78" i="2"/>
  <c r="E79" i="2" s="1"/>
  <c r="G77" i="2"/>
  <c r="F78" i="2"/>
  <c r="F79" i="2" s="1"/>
  <c r="G52" i="2"/>
  <c r="D231" i="2" l="1"/>
  <c r="D232" i="2" s="1"/>
  <c r="E118" i="2"/>
  <c r="E232" i="2"/>
  <c r="D194" i="2"/>
  <c r="F232" i="2"/>
  <c r="G230" i="2"/>
  <c r="G231" i="2" s="1"/>
  <c r="F194" i="2"/>
  <c r="F156" i="2"/>
  <c r="E194" i="2"/>
  <c r="E156" i="2"/>
  <c r="G192" i="2"/>
  <c r="G193" i="2" s="1"/>
  <c r="D156" i="2"/>
  <c r="F118" i="2"/>
  <c r="D118" i="2"/>
  <c r="G154" i="2"/>
  <c r="G155" i="2" s="1"/>
  <c r="D80" i="2"/>
  <c r="G116" i="2"/>
  <c r="G117" i="2" s="1"/>
  <c r="E80" i="2"/>
  <c r="G78" i="2"/>
  <c r="G79" i="2" s="1"/>
  <c r="F80" i="2"/>
  <c r="G118" i="2" l="1"/>
  <c r="G156" i="2"/>
  <c r="G232" i="2"/>
  <c r="G194" i="2"/>
  <c r="G80" i="2"/>
  <c r="A12" i="3" l="1"/>
  <c r="A11" i="3"/>
  <c r="A10" i="3"/>
  <c r="A9" i="3"/>
  <c r="A8" i="3"/>
  <c r="A7" i="3"/>
  <c r="A196" i="2"/>
  <c r="A158" i="2"/>
  <c r="A120" i="2"/>
  <c r="A82" i="2"/>
  <c r="A44" i="2"/>
  <c r="F39" i="2"/>
  <c r="D33" i="1" s="1"/>
  <c r="E39" i="2"/>
  <c r="C33" i="1" s="1"/>
  <c r="G38" i="2"/>
  <c r="G37" i="2"/>
  <c r="G36" i="2"/>
  <c r="F34" i="2"/>
  <c r="D32" i="1" s="1"/>
  <c r="E34" i="2"/>
  <c r="C32" i="1" s="1"/>
  <c r="G33" i="2"/>
  <c r="G32" i="2"/>
  <c r="G31" i="2"/>
  <c r="F29" i="2"/>
  <c r="D31" i="1" s="1"/>
  <c r="E29" i="2"/>
  <c r="C31" i="1" s="1"/>
  <c r="G28" i="2"/>
  <c r="G27" i="2"/>
  <c r="G26" i="2"/>
  <c r="G25" i="2"/>
  <c r="G24" i="2"/>
  <c r="G23" i="2"/>
  <c r="F21" i="2"/>
  <c r="D30" i="1" s="1"/>
  <c r="E21" i="2"/>
  <c r="C30" i="1" s="1"/>
  <c r="D21" i="2"/>
  <c r="B30" i="1" s="1"/>
  <c r="G20" i="2"/>
  <c r="G19" i="2"/>
  <c r="G18" i="2"/>
  <c r="G17" i="2"/>
  <c r="G16" i="2"/>
  <c r="F14" i="2"/>
  <c r="D29" i="1" s="1"/>
  <c r="E14" i="2"/>
  <c r="C29" i="1" s="1"/>
  <c r="G13" i="2"/>
  <c r="G12" i="2"/>
  <c r="G11" i="2"/>
  <c r="G10" i="2"/>
  <c r="G9" i="2"/>
  <c r="G8" i="2"/>
  <c r="G7" i="2"/>
  <c r="A5" i="2"/>
  <c r="E30" i="1" l="1"/>
  <c r="E31" i="1"/>
  <c r="E29" i="1"/>
  <c r="E32" i="1"/>
  <c r="E33" i="1"/>
  <c r="H8" i="3"/>
  <c r="I8" i="3"/>
  <c r="H11" i="3"/>
  <c r="I11" i="3"/>
  <c r="H9" i="3"/>
  <c r="I9" i="3"/>
  <c r="H10" i="3"/>
  <c r="I10" i="3"/>
  <c r="H12" i="3"/>
  <c r="I12" i="3"/>
  <c r="E8" i="3"/>
  <c r="C10" i="3"/>
  <c r="D40" i="2"/>
  <c r="D41" i="2" s="1"/>
  <c r="E40" i="2"/>
  <c r="F40" i="2"/>
  <c r="G10" i="3"/>
  <c r="G34" i="2"/>
  <c r="E7" i="3" s="1"/>
  <c r="B11" i="3"/>
  <c r="E11" i="3"/>
  <c r="F8" i="3"/>
  <c r="G8" i="3"/>
  <c r="B12" i="3"/>
  <c r="G29" i="2"/>
  <c r="D7" i="3" s="1"/>
  <c r="C12" i="3"/>
  <c r="D12" i="3"/>
  <c r="E12" i="3"/>
  <c r="G39" i="2"/>
  <c r="F7" i="3" s="1"/>
  <c r="B10" i="3"/>
  <c r="F12" i="3"/>
  <c r="D10" i="3"/>
  <c r="G12" i="3"/>
  <c r="E10" i="3"/>
  <c r="F10" i="3"/>
  <c r="B9" i="3"/>
  <c r="C9" i="3"/>
  <c r="D9" i="3"/>
  <c r="G21" i="2"/>
  <c r="C7" i="3" s="1"/>
  <c r="E9" i="3"/>
  <c r="C11" i="3"/>
  <c r="F9" i="3"/>
  <c r="D11" i="3"/>
  <c r="G9" i="3"/>
  <c r="G14" i="2"/>
  <c r="B8" i="3"/>
  <c r="F11" i="3"/>
  <c r="C8" i="3"/>
  <c r="G11" i="3"/>
  <c r="D8" i="3"/>
  <c r="D42" i="2" l="1"/>
  <c r="D34" i="1"/>
  <c r="F41" i="2"/>
  <c r="D35" i="1" s="1"/>
  <c r="C34" i="1"/>
  <c r="E41" i="2"/>
  <c r="C35" i="1" s="1"/>
  <c r="B34" i="1"/>
  <c r="B35" i="1"/>
  <c r="G40" i="2"/>
  <c r="G41" i="2" s="1"/>
  <c r="B7" i="3"/>
  <c r="B13" i="3" s="1"/>
  <c r="E13" i="3"/>
  <c r="D13" i="3"/>
  <c r="F13" i="3"/>
  <c r="C13" i="3"/>
  <c r="E35" i="1" l="1"/>
  <c r="F42" i="2"/>
  <c r="D36" i="1" s="1"/>
  <c r="B36" i="1"/>
  <c r="E42" i="2"/>
  <c r="C36" i="1" s="1"/>
  <c r="E34" i="1"/>
  <c r="H7" i="3"/>
  <c r="H13" i="3" s="1"/>
  <c r="G42" i="2"/>
  <c r="G7" i="3"/>
  <c r="G13" i="3" s="1"/>
  <c r="E36" i="1" l="1"/>
  <c r="I7" i="3"/>
  <c r="I13" i="3" s="1"/>
</calcChain>
</file>

<file path=xl/sharedStrings.xml><?xml version="1.0" encoding="utf-8"?>
<sst xmlns="http://schemas.openxmlformats.org/spreadsheetml/2006/main" count="461" uniqueCount="129">
  <si>
    <t>INSTRUCTIONS</t>
  </si>
  <si>
    <t>Host Institution</t>
  </si>
  <si>
    <t>Proposal Type</t>
  </si>
  <si>
    <t>Project Duration (years)</t>
  </si>
  <si>
    <t>Manual / approved basis</t>
  </si>
  <si>
    <t>Institution 2</t>
  </si>
  <si>
    <t>Institution 3</t>
  </si>
  <si>
    <t>Institution 4</t>
  </si>
  <si>
    <t>Institution 5</t>
  </si>
  <si>
    <t>Cost Category</t>
  </si>
  <si>
    <t>Year 1</t>
  </si>
  <si>
    <t>Year 2</t>
  </si>
  <si>
    <t>Year 3</t>
  </si>
  <si>
    <t>Total</t>
  </si>
  <si>
    <t>Notes</t>
  </si>
  <si>
    <t>Manpower (EOM)</t>
  </si>
  <si>
    <t>Equipment (EQPT)</t>
  </si>
  <si>
    <t>Other Operating Expenses (OOE)</t>
  </si>
  <si>
    <t>Overseas Travel (OT)</t>
  </si>
  <si>
    <t>Research Scholarship (RS)</t>
  </si>
  <si>
    <t>GRAND TOTAL</t>
  </si>
  <si>
    <r>
      <rPr>
        <b/>
        <u/>
        <sz val="10"/>
        <color theme="1"/>
        <rFont val="Calibri"/>
        <family val="2"/>
        <scheme val="minor"/>
      </rPr>
      <t>(A) EOM</t>
    </r>
    <r>
      <rPr>
        <sz val="10"/>
        <color theme="1"/>
        <rFont val="Calibri"/>
        <family val="2"/>
      </rPr>
      <t xml:space="preserve">
Please detail specific contribution of each staff to the deliverables as well as consult your respective HR for the amount to budget for each staff.</t>
    </r>
  </si>
  <si>
    <r>
      <rPr>
        <b/>
        <u/>
        <sz val="10"/>
        <color theme="1"/>
        <rFont val="Calibri"/>
        <family val="2"/>
        <scheme val="minor"/>
      </rPr>
      <t>(D) Overseas Travel</t>
    </r>
    <r>
      <rPr>
        <sz val="10"/>
        <color theme="1"/>
        <rFont val="Calibri"/>
        <family val="2"/>
      </rPr>
      <t xml:space="preserve">
The purpose of the travel should be directly relevant to the Research and necessary to accomplish the Research objectives. Please include details such as the purpose of the trip and which Research objectives/KPIs will be met with these trips.</t>
    </r>
  </si>
  <si>
    <t>DETAILED BUDGET BREAKDOWN BY INSTITUTION</t>
  </si>
  <si>
    <t>Qualifications</t>
  </si>
  <si>
    <t>No. of Headcount</t>
  </si>
  <si>
    <t>Total (S$)</t>
  </si>
  <si>
    <t>Justification / Basis</t>
  </si>
  <si>
    <t>e.g. relevant qualification / experience</t>
  </si>
  <si>
    <t>Postdoctoral Fellow / Senior Postdoctoral Fellow</t>
  </si>
  <si>
    <t>Research Assistant / Research Officer</t>
  </si>
  <si>
    <t>Laboratory Technician</t>
  </si>
  <si>
    <t>Others (please specify)</t>
  </si>
  <si>
    <t>Additional manpower item</t>
  </si>
  <si>
    <t>EOM Sub-Total</t>
  </si>
  <si>
    <t>No. of Equipment</t>
  </si>
  <si>
    <t>EQPT Sub-Total</t>
  </si>
  <si>
    <t>Materials &amp; Consumables</t>
  </si>
  <si>
    <t>Animal Costs (if applicable)</t>
  </si>
  <si>
    <t>Scientific Services / Core Facilities (if applicable)</t>
  </si>
  <si>
    <t>Local research-related training / conferences / publication / freight / local transport</t>
  </si>
  <si>
    <t>Other OOE (please specify)</t>
  </si>
  <si>
    <t>Additional OOE item</t>
  </si>
  <si>
    <t>OOE Sub-Total</t>
  </si>
  <si>
    <t>Overseas Travel Costs</t>
  </si>
  <si>
    <t>Additional travel item</t>
  </si>
  <si>
    <t>OT Sub-Total</t>
  </si>
  <si>
    <t>Research Scholarship Costs</t>
  </si>
  <si>
    <t>Additional scholarship item</t>
  </si>
  <si>
    <t>RS Sub-Total</t>
  </si>
  <si>
    <t>BUDGET SUMMARY BY INSTITUTION</t>
  </si>
  <si>
    <t>This sheet summarises the detailed budget by institution. No manual entry is required here; institution names are drawn from the Info &amp; Summary tab.</t>
  </si>
  <si>
    <t>Institution</t>
  </si>
  <si>
    <t>EOM</t>
  </si>
  <si>
    <t>EQPT</t>
  </si>
  <si>
    <t>OOE</t>
  </si>
  <si>
    <t>OT</t>
  </si>
  <si>
    <t>RS</t>
  </si>
  <si>
    <t>Direct Costs</t>
  </si>
  <si>
    <t>Grand Total*</t>
  </si>
  <si>
    <t>TOTAL</t>
  </si>
  <si>
    <t>VII. NON-FUNDABLE CATEGORIES (FOR REFERENCE)</t>
  </si>
  <si>
    <t>S/N</t>
  </si>
  <si>
    <t xml:space="preserve">Type of Expenses </t>
  </si>
  <si>
    <t>Description</t>
  </si>
  <si>
    <t>Costs of office or laboratory space</t>
  </si>
  <si>
    <t>Personal productivity tools &amp; communication expenses</t>
  </si>
  <si>
    <t>Audit fees (Internal and external audit) and Legal fees</t>
  </si>
  <si>
    <t>Fines and Penalties</t>
  </si>
  <si>
    <t>Professional Membership Fees</t>
  </si>
  <si>
    <t>30% of qualifying direct costs (excl. RS)</t>
  </si>
  <si>
    <t>Personnel salary/benefits</t>
  </si>
  <si>
    <t>Equipment purchase</t>
  </si>
  <si>
    <t>Materials &amp; consumables</t>
  </si>
  <si>
    <t>Scientific services</t>
  </si>
  <si>
    <t>Other (subject to approval)</t>
  </si>
  <si>
    <t>Animal costs</t>
  </si>
  <si>
    <t>Local training/conferences/publication</t>
  </si>
  <si>
    <t>Travel/airfare/accommodation</t>
  </si>
  <si>
    <t>Scholarship stipend/tuition</t>
  </si>
  <si>
    <t>Other</t>
  </si>
  <si>
    <t>Example: NHCS</t>
  </si>
  <si>
    <t>Enter institutions in the left column; these names will populate the corresponding institution blocks in the Budget by Institution tab.</t>
  </si>
  <si>
    <t>Total Direct Cost</t>
  </si>
  <si>
    <t>PROPOSAL INFORMATION</t>
  </si>
  <si>
    <t xml:space="preserve">Lead PI </t>
  </si>
  <si>
    <t>BIOMANUFACTURING TECHNOLOGY AND PARTNERSHIP (BioTAP)
 BUDGET TEMPLATE FOR RIE PROJECTS</t>
  </si>
  <si>
    <t>Project Title</t>
  </si>
  <si>
    <t>Seed</t>
  </si>
  <si>
    <t>Core</t>
  </si>
  <si>
    <t>BUDGET SUMMARY</t>
  </si>
  <si>
    <t xml:space="preserve">Note: Use only the years applicable to the proposal. </t>
  </si>
  <si>
    <t>Please complete the budget for each participating institution below. 
Institution names are linked from the Info &amp; Summary tab. 
Enter annual amounts in S$ and provide a brief justification/basis for each budget item. 
Do not delete or merge rows/columns. 
Refer to the guidelines in Sheet D (Guidelines for Categories) for more information</t>
  </si>
  <si>
    <t>GRAND TOTAL FOR INSTITUTION (INCLUDING RS)</t>
  </si>
  <si>
    <t>TOTAL DIRECT COSTS (INCLUDING RS)</t>
  </si>
  <si>
    <t>PARTICIPATING INSTITUTIONS</t>
  </si>
  <si>
    <t>Overheads (30% of Total Direct Cost)
Excluding RS, as Overheads do not apply to RS</t>
  </si>
  <si>
    <t>Overheads (30% of direct except RS budget) ^Overheads do not apply to RS</t>
  </si>
  <si>
    <t>Overheads</t>
  </si>
  <si>
    <t>1. Complete the proposal information and indicate if the application is for a Seed or Core Project based on the definitions provided below.
2. Enter annual amounts in S$ and provide a concise justification/basis for each requested item. Budget amounts should be rounded to the nearest S$10.
3. Use only the years applicable to the proposal.
4. The default Overheads calculation is 30% of qualifying direct costs excluding Research Scholarship. 
5. Funding remains subject to the prevailing BioTAP call conditions, RIE policies and A*STAR grant rules. Please refer to the list of non-fundable direct costs in Sheet E.
Note
- Please do not merge/delete any rows/columns in the worksheets.
- Seed Projects (Up to S$500K; 12–18 months): Seed Projects are intended to support early-stage, high-risk, high-reward research to establish proof-of-concept and technical feasibility. They may also form part of a broader, long-term research vision, laying the groundwork for more substantive R&amp;D efforts. Projects should have clear milestones and go/no-go decision points to enable timely assessment of progress.
- Core Projects (Up to S$5M; up to 3 years): Core Projects are intended to support more mature and substantive R&amp;D efforts that address strategic biomanufacturing challenges, with a clear pathway towards translation and industry adoption. These projects should build on established scientific or technical feasibility and focus on advancing technologies or capabilities towards validation and/or industrial deployment. Proposals should demonstrate credible implementation plans, measurable deliverables and potential for tangible industry/ecosystem impact.</t>
  </si>
  <si>
    <r>
      <rPr>
        <b/>
        <u/>
        <sz val="10"/>
        <color theme="1"/>
        <rFont val="Calibri"/>
        <family val="2"/>
        <scheme val="minor"/>
      </rPr>
      <t>(C) OOE</t>
    </r>
    <r>
      <rPr>
        <sz val="10"/>
        <color theme="1"/>
        <rFont val="Calibri"/>
        <family val="2"/>
      </rPr>
      <t xml:space="preserve">
Please provide justifications for the items requested. Please note that the project may be asked to provide quotations for high-cost OOE items. 
• Animal Cost: Please provide a breakdown of the proposed animal cost, e.g. number of mice and/or cages.
• Use of Scientific Services: Please provide details of the type of Scientific Services required (e.g. microscopy, sequencing services, etc) and why these services are required for the project. 
• Others: Please provide details (e.g. how many local conferences/training the staff employed under the grant will be attending or how many journal articles will be published for this project, etc). </t>
    </r>
  </si>
  <si>
    <r>
      <rPr>
        <b/>
        <u/>
        <sz val="10"/>
        <color theme="1"/>
        <rFont val="Calibri"/>
        <family val="2"/>
        <scheme val="minor"/>
      </rPr>
      <t>(B) EQPT</t>
    </r>
    <r>
      <rPr>
        <sz val="10"/>
        <color theme="1"/>
        <rFont val="Calibri"/>
        <family val="2"/>
      </rPr>
      <t xml:space="preserve">
Please provide reasons to justify and support the need to purchase each piece of equipment, e.g. if there are existing equipments, please explain why the existing equipment is not suitable or unavailable for the project. Include how each requested equipment will tie to the project objectives/milestones/KPIs in the justifications.  A quotation is required for equipment ≥ SGD 100,000. Please note that the project may be asked to provide quotation for equipment &lt;SGD100,000. </t>
    </r>
  </si>
  <si>
    <t>Project Management Lead</t>
  </si>
  <si>
    <r>
      <rPr>
        <b/>
        <sz val="10"/>
        <color theme="1"/>
        <rFont val="Calibri"/>
        <family val="2"/>
      </rPr>
      <t>(E) Research Scholarship (RS)</t>
    </r>
    <r>
      <rPr>
        <sz val="10"/>
        <color theme="1"/>
        <rFont val="Calibri"/>
        <family val="2"/>
      </rPr>
      <t xml:space="preserve">
The purpose of the research scholarship should be directly relevant to the Research and necessary to accomplish the Research objectives. Postgraduate stipend must align with the prevailing rates set by the Ministry of Education, and only subsidised tuition fees are supportable under RS. All expenses budgeted under the RS will not attract overheads. Please include details such as the number of Masters/PHD students to be supported and the specific contribution of each student to the deliverables. </t>
    </r>
  </si>
  <si>
    <t>For the list of non-fundable direct costs, please refer to the NRF Grant Rules wef 1 Nov 2026.</t>
  </si>
  <si>
    <t>Salaries of Programme Director/ Lead Principal Investigators/ Project Leads and Investigators</t>
  </si>
  <si>
    <t>Salaries of teaching staff and teaching substitutes</t>
  </si>
  <si>
    <t>Not eligible.
Rationale: Teaching duties are part of the institution’s normal operations and are funded through institutional budgets or capitation grants.</t>
  </si>
  <si>
    <t>Undergraduate tuition support</t>
  </si>
  <si>
    <t>Not eligible.
Rationale: Tuition fees are educational expenses, not costs that directly contribute to the RIE Programme / RIE Project’s deliverables or outcomes.</t>
  </si>
  <si>
    <t>Salaries of general administrative staff</t>
  </si>
  <si>
    <t>Not eligible.
Rationale: General administrative staff (e.g. human resource, finance, procurement, research support office etc) provide institutional support services and their salaries are part of the institution’s operating expenses, which are typically funded through indirect costs or the institutional budget.
Exception: Such expenses may be charged as direct costs only for RIE Programme where the administrative staff is not part of the Host Institution’s or Partner Institution’s central administrative function and is not supported through indirect cost funding. The role must perform a distinct function essential to the execution of the RIE Programme. Such expenses must be explicitly approved by the Grantor in the Letter of Award. To avoid any double-funding, administrative expenses approved as direct costs under this exception shall not be claimed under indirect costs, nor shall they attach any indirect cost recovery.</t>
  </si>
  <si>
    <t>Costs related to general administration and management</t>
  </si>
  <si>
    <t>Not eligible.
Rationale: This is an indirect cost that should be funded from the provided indirect costs or from other funding sources. Such costs include renovation/outfitting costs, rent, depreciation of buildings and equipment, and related expenditures such as water, electricity, general waste disposal and building/facilities maintenance charges.
Exception: Such expenses are allowed only if the Grantor has provided approval in writing for such indirect costs to be fully funded.</t>
  </si>
  <si>
    <t>Not eligible.
Rationale: Such expenses are indirect costs because they do not directly contribute to the RIE Programme’s / RIE Project’s objectives or deliverables.
Exception: Such expenses, e.g. collaboration software, video-conferencing equipment, and similar devices or services, may be funded under direct costs only if the utilisation directly supports the RIE Programme / RIE Project and the Grantor has provided approval in writing for such costs to be funded.</t>
  </si>
  <si>
    <t>Costs of Entertainment</t>
  </si>
  <si>
    <t>Not eligible.
Rationale: Such expenses (e.g. meals, social events) are discretionary and do not advance the objectives of the RIE Programme / RIE Project.</t>
  </si>
  <si>
    <t>Costs of Refreshments</t>
  </si>
  <si>
    <t>Not eligible.
Rationale: Such expenses (e.g. snacks, meals) are hospitality or welfare expenses, and do not directly contribute to the RIE Programme’s / RIE Project’s deliverables.
Exception: Refreshments may be allowed only if they are directly linked to a RIE Programme / RIE Project-related event (e.g. a hosted conference or workshop), are not coverable by other indirect costs or sources of funding and are approved by the Grantor in writing.</t>
  </si>
  <si>
    <t>Not eligible.
Rationale: This is an indirect cost that should be funded from the provided indirect costs or from other funding sources.</t>
  </si>
  <si>
    <t>Costs for staff retreats and team-building activities</t>
  </si>
  <si>
    <t>Not eligible.
Rationale: These are discretionary employee welfare and organisational development expenses and should be supported through institutional resources, indirect costs, or other non-grant funding sources.</t>
  </si>
  <si>
    <t>Not eligible.
Explanation: Such costs are institutional or personal development expenses and are not directly tied to the RIE Programme’s or RIE Project’s objectives or deliverables. Such costs may be covered by the institution’s overheads.
Rationale: Such expenses may be allowed only if they are incurred in relation to participation in a research-related conference or workshop and are approved by the Grantor in writing.</t>
  </si>
  <si>
    <t>Not eligible.
Rationale: These costs arise from negligence and non-compliance by the institution or individual, not from the RIE Programme / RIE Project activities. Such costs should be borne by the party responsible for the infraction.</t>
  </si>
  <si>
    <t>Costs of Patent Application</t>
  </si>
  <si>
    <t>Not eligible.
Rationale: Intellectual Property management, including patent filing, maintenance and other related costs are generally supported through indirect costs or institutional core funding provided to the Innovation and Enterprise Office (IEO). As Intellectual Property management is an institutional function, such costs should not be charged directly to the RIE Programme / RIE Project.</t>
  </si>
  <si>
    <t xml:space="preserve">Not eligible, unless the payment of such salaries (a) is justified based on the criticality of the Investigator’s involvement, which cannot be covered by institutional resources, and (b) is approved by the Grantor in writing.
Rationale: Salaries for Programme Director/ Lead Principal Investigators/ Project Leads and Investigators are typically funded by their employing institutions or from the institutional budget or capitation grants. Charging these salaries to grants would result in Double-dipping.
</t>
  </si>
  <si>
    <t>Not eligible, unless the Grantor has provided approval in writing for such indirect costs to be fully funded.
Rationale: These costs cover broad institutional functions such as human resource, procurement, and governance, which are not specific to the RIE Programme / RIE Project. Such costs are part of the institution’s operating expenses, typically funded through indirect costs or other internal budgets. Such costs include common office equipment, such as furniture and fittings, office software, photocopiers, scanners and office supplies.</t>
  </si>
  <si>
    <t>Institution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</si>
</sst>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S$&quot;#,##0;[Red]&quot;(S$&quot;#,##0\);\-"/>
  </numFmts>
  <fonts count="35" x14ac:knownFonts="1">
    <font>
      <sz val="11"/>
      <color theme="1"/>
      <name val="Calibri"/>
      <family val="2"/>
      <charset val="1"/>
    </font>
    <font>
      <sz val="11"/>
      <color theme="1"/>
      <name val="Calibri"/>
      <family val="2"/>
      <scheme val="minor"/>
    </font>
    <font>
      <b/>
      <sz val="11"/>
      <color theme="0"/>
      <name val="Calibri"/>
      <family val="2"/>
      <scheme val="minor"/>
    </font>
    <font>
      <b/>
      <sz val="16"/>
      <name val="Calibri"/>
      <family val="2"/>
      <scheme val="minor"/>
    </font>
    <font>
      <sz val="11"/>
      <name val="Calibri"/>
      <family val="2"/>
      <scheme val="minor"/>
    </font>
    <font>
      <b/>
      <sz val="11"/>
      <color rgb="FFFFFFFF"/>
      <name val="Calibri"/>
      <family val="2"/>
      <scheme val="minor"/>
    </font>
    <font>
      <i/>
      <sz val="8"/>
      <color rgb="FF666666"/>
      <name val="Calibri"/>
      <family val="2"/>
      <scheme val="minor"/>
    </font>
    <font>
      <sz val="11"/>
      <color rgb="FF008000"/>
      <name val="Calibri"/>
      <family val="2"/>
      <scheme val="minor"/>
    </font>
    <font>
      <sz val="10"/>
      <color theme="1"/>
      <name val="Calibri"/>
      <family val="2"/>
      <scheme val="minor"/>
    </font>
    <font>
      <sz val="10"/>
      <name val="Calibri"/>
      <family val="2"/>
      <scheme val="minor"/>
    </font>
    <font>
      <b/>
      <sz val="10"/>
      <name val="Calibri"/>
      <family val="2"/>
      <scheme val="minor"/>
    </font>
    <font>
      <sz val="10"/>
      <color rgb="FF0000FF"/>
      <name val="Calibri"/>
      <family val="2"/>
      <scheme val="minor"/>
    </font>
    <font>
      <i/>
      <sz val="10"/>
      <name val="Calibri"/>
      <family val="2"/>
      <scheme val="minor"/>
    </font>
    <font>
      <b/>
      <sz val="10"/>
      <color rgb="FFFFFFFF"/>
      <name val="Calibri"/>
      <family val="2"/>
      <scheme val="minor"/>
    </font>
    <font>
      <sz val="11"/>
      <name val="Calibri"/>
      <family val="2"/>
    </font>
    <font>
      <sz val="10"/>
      <color theme="0"/>
      <name val="Calibri"/>
      <family val="2"/>
      <scheme val="minor"/>
    </font>
    <font>
      <i/>
      <sz val="11"/>
      <name val="Calibri"/>
      <family val="2"/>
    </font>
    <font>
      <b/>
      <sz val="14"/>
      <color rgb="FFFFFFFF"/>
      <name val="Calibri"/>
      <family val="2"/>
    </font>
    <font>
      <sz val="14"/>
      <color theme="1"/>
      <name val="Calibri"/>
      <family val="2"/>
    </font>
    <font>
      <b/>
      <sz val="14"/>
      <color rgb="FFFFFFFF"/>
      <name val="Calibri"/>
      <family val="2"/>
      <scheme val="minor"/>
    </font>
    <font>
      <sz val="14"/>
      <color theme="1"/>
      <name val="Calibri"/>
      <family val="2"/>
      <scheme val="minor"/>
    </font>
    <font>
      <b/>
      <sz val="12"/>
      <color rgb="FFFFFFFF"/>
      <name val="Calibri"/>
      <family val="2"/>
      <scheme val="minor"/>
    </font>
    <font>
      <sz val="12"/>
      <color theme="1"/>
      <name val="Calibri"/>
      <family val="2"/>
      <scheme val="minor"/>
    </font>
    <font>
      <b/>
      <sz val="14"/>
      <color theme="0"/>
      <name val="Calibri"/>
      <family val="2"/>
      <scheme val="minor"/>
    </font>
    <font>
      <sz val="14"/>
      <color theme="0"/>
      <name val="Calibri"/>
      <family val="2"/>
      <scheme val="minor"/>
    </font>
    <font>
      <sz val="10"/>
      <color theme="1"/>
      <name val="Calibri"/>
      <family val="2"/>
      <charset val="1"/>
    </font>
    <font>
      <sz val="10"/>
      <color theme="1"/>
      <name val="Calibri"/>
      <family val="2"/>
    </font>
    <font>
      <b/>
      <u/>
      <sz val="10"/>
      <color theme="1"/>
      <name val="Calibri"/>
      <family val="2"/>
      <scheme val="minor"/>
    </font>
    <font>
      <b/>
      <i/>
      <sz val="10"/>
      <color rgb="FFFF0000"/>
      <name val="Calibri"/>
      <family val="2"/>
      <scheme val="minor"/>
    </font>
    <font>
      <b/>
      <sz val="10"/>
      <color rgb="FFFF0000"/>
      <name val="Calibri"/>
      <family val="2"/>
      <scheme val="minor"/>
    </font>
    <font>
      <i/>
      <sz val="10"/>
      <color theme="0" tint="-0.34998626667073579"/>
      <name val="Calibri"/>
      <family val="2"/>
      <scheme val="minor"/>
    </font>
    <font>
      <b/>
      <sz val="10"/>
      <color rgb="FFFFFFFF"/>
      <name val="Calibri"/>
      <family val="2"/>
    </font>
    <font>
      <sz val="10"/>
      <name val="Calibri"/>
      <family val="2"/>
    </font>
    <font>
      <b/>
      <sz val="10"/>
      <name val="Calibri"/>
      <family val="2"/>
    </font>
    <font>
      <b/>
      <sz val="10"/>
      <color theme="1"/>
      <name val="Calibri"/>
      <family val="2"/>
    </font>
  </fonts>
  <fills count="21">
    <fill>
      <patternFill patternType="none"/>
    </fill>
    <fill>
      <patternFill patternType="gray125"/>
    </fill>
    <fill>
      <patternFill patternType="solid">
        <fgColor rgb="FFF7FAFC"/>
        <bgColor rgb="FFFFFFFF"/>
      </patternFill>
    </fill>
    <fill>
      <patternFill patternType="solid">
        <fgColor rgb="FFE2F0D9"/>
      </patternFill>
    </fill>
    <fill>
      <patternFill patternType="solid">
        <fgColor rgb="FFFFF2CC"/>
      </patternFill>
    </fill>
    <fill>
      <patternFill patternType="solid">
        <fgColor rgb="FFFCE4D6"/>
      </patternFill>
    </fill>
    <fill>
      <patternFill patternType="solid">
        <fgColor theme="0"/>
        <bgColor indexed="64"/>
      </patternFill>
    </fill>
    <fill>
      <patternFill patternType="solid">
        <fgColor theme="4" tint="0.79998168889431442"/>
        <bgColor indexed="64"/>
      </patternFill>
    </fill>
    <fill>
      <patternFill patternType="solid">
        <fgColor theme="1"/>
        <bgColor rgb="FF0B3D91"/>
      </patternFill>
    </fill>
    <fill>
      <patternFill patternType="solid">
        <fgColor theme="1"/>
        <bgColor indexed="64"/>
      </patternFill>
    </fill>
    <fill>
      <patternFill patternType="solid">
        <fgColor theme="1"/>
        <bgColor rgb="FF1F4E78"/>
      </patternFill>
    </fill>
    <fill>
      <patternFill patternType="solid">
        <fgColor theme="0" tint="-0.499984740745262"/>
        <bgColor rgb="FF0B3D91"/>
      </patternFill>
    </fill>
    <fill>
      <patternFill patternType="solid">
        <fgColor theme="4" tint="0.79998168889431442"/>
        <bgColor rgb="FF1F4E78"/>
      </patternFill>
    </fill>
    <fill>
      <patternFill patternType="solid">
        <fgColor theme="1" tint="0.34998626667073579"/>
        <bgColor indexed="64"/>
      </patternFill>
    </fill>
    <fill>
      <patternFill patternType="solid">
        <fgColor theme="1"/>
        <bgColor rgb="FFE7E6E6"/>
      </patternFill>
    </fill>
    <fill>
      <patternFill patternType="solid">
        <fgColor theme="0" tint="-0.14999847407452621"/>
        <bgColor rgb="FFE2F0D9"/>
      </patternFill>
    </fill>
    <fill>
      <patternFill patternType="solid">
        <fgColor theme="0" tint="-0.14999847407452621"/>
        <bgColor indexed="64"/>
      </patternFill>
    </fill>
    <fill>
      <patternFill patternType="solid">
        <fgColor theme="6" tint="0.79998168889431442"/>
        <bgColor rgb="FFE2F0D9"/>
      </patternFill>
    </fill>
    <fill>
      <patternFill patternType="solid">
        <fgColor theme="6" tint="0.79998168889431442"/>
        <bgColor indexed="64"/>
      </patternFill>
    </fill>
    <fill>
      <patternFill patternType="solid">
        <fgColor theme="5" tint="0.79998168889431442"/>
        <bgColor rgb="FFE7E6E6"/>
      </patternFill>
    </fill>
    <fill>
      <patternFill patternType="solid">
        <fgColor theme="5"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rgb="FFB7B7B7"/>
      </left>
      <right style="thin">
        <color rgb="FFB7B7B7"/>
      </right>
      <top style="thin">
        <color rgb="FF7F7F7F"/>
      </top>
      <bottom/>
      <diagonal/>
    </border>
    <border>
      <left style="thin">
        <color rgb="FFB7B7B7"/>
      </left>
      <right style="thin">
        <color rgb="FFB7B7B7"/>
      </right>
      <top/>
      <bottom/>
      <diagonal/>
    </border>
    <border>
      <left/>
      <right/>
      <top/>
      <bottom style="thin">
        <color rgb="FF7F7F7F"/>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10">
    <xf numFmtId="0" fontId="0" fillId="0" borderId="0" xfId="0"/>
    <xf numFmtId="0" fontId="1" fillId="0" borderId="0" xfId="0" applyFont="1"/>
    <xf numFmtId="0" fontId="5" fillId="8" borderId="1" xfId="0" applyFont="1" applyFill="1" applyBorder="1" applyAlignment="1">
      <alignment horizontal="center" wrapText="1"/>
    </xf>
    <xf numFmtId="0" fontId="7" fillId="0" borderId="1" xfId="0" applyFont="1" applyBorder="1"/>
    <xf numFmtId="164" fontId="1" fillId="0" borderId="1" xfId="0" applyNumberFormat="1" applyFont="1" applyBorder="1"/>
    <xf numFmtId="0" fontId="2" fillId="14" borderId="1" xfId="0" applyFont="1" applyFill="1" applyBorder="1"/>
    <xf numFmtId="164" fontId="2" fillId="14" borderId="1" xfId="0" applyNumberFormat="1" applyFont="1" applyFill="1" applyBorder="1"/>
    <xf numFmtId="0" fontId="0" fillId="6" borderId="0" xfId="0" applyFill="1"/>
    <xf numFmtId="0" fontId="0" fillId="6" borderId="0" xfId="0" applyFill="1" applyAlignment="1">
      <alignment wrapText="1"/>
    </xf>
    <xf numFmtId="0" fontId="23" fillId="9" borderId="0" xfId="0" applyFont="1" applyFill="1"/>
    <xf numFmtId="0" fontId="24" fillId="9" borderId="0" xfId="0" applyFont="1" applyFill="1" applyAlignment="1">
      <alignment wrapText="1"/>
    </xf>
    <xf numFmtId="0" fontId="24" fillId="9" borderId="0" xfId="0" applyFont="1" applyFill="1"/>
    <xf numFmtId="0" fontId="2" fillId="13" borderId="1" xfId="0" applyFont="1" applyFill="1" applyBorder="1" applyAlignment="1">
      <alignment vertical="top"/>
    </xf>
    <xf numFmtId="0" fontId="2" fillId="13" borderId="1" xfId="0" applyFont="1" applyFill="1" applyBorder="1" applyAlignment="1">
      <alignment horizontal="left" vertical="top" wrapText="1"/>
    </xf>
    <xf numFmtId="0" fontId="2" fillId="13" borderId="1" xfId="0" applyFont="1" applyFill="1" applyBorder="1" applyAlignment="1">
      <alignment horizontal="left" vertical="top"/>
    </xf>
    <xf numFmtId="0" fontId="0" fillId="0" borderId="0" xfId="0" applyAlignment="1">
      <alignment vertical="top" wrapText="1"/>
    </xf>
    <xf numFmtId="0" fontId="25" fillId="6" borderId="1" xfId="0" applyFont="1" applyFill="1" applyBorder="1" applyAlignment="1">
      <alignment horizontal="left" vertical="top" wrapText="1"/>
    </xf>
    <xf numFmtId="0" fontId="31" fillId="13" borderId="2" xfId="0" applyFont="1" applyFill="1" applyBorder="1" applyAlignment="1">
      <alignment horizontal="left" vertical="center" wrapText="1"/>
    </xf>
    <xf numFmtId="0" fontId="31" fillId="13" borderId="2" xfId="0" applyFont="1" applyFill="1" applyBorder="1" applyAlignment="1">
      <alignment horizontal="center" vertical="center" wrapText="1"/>
    </xf>
    <xf numFmtId="0" fontId="31" fillId="13" borderId="1" xfId="0" applyFont="1" applyFill="1" applyBorder="1" applyAlignment="1">
      <alignment horizontal="left" vertical="center" wrapText="1"/>
    </xf>
    <xf numFmtId="0" fontId="31" fillId="13" borderId="1" xfId="0" applyFont="1" applyFill="1" applyBorder="1" applyAlignment="1">
      <alignment horizontal="center" vertical="center" wrapText="1"/>
    </xf>
    <xf numFmtId="0" fontId="32" fillId="0" borderId="1" xfId="0" applyFont="1" applyBorder="1" applyAlignment="1">
      <alignment vertical="center" wrapText="1"/>
    </xf>
    <xf numFmtId="0" fontId="26" fillId="0" borderId="1" xfId="0" applyFont="1" applyBorder="1"/>
    <xf numFmtId="0" fontId="33" fillId="3" borderId="1" xfId="0" applyFont="1" applyFill="1" applyBorder="1"/>
    <xf numFmtId="0" fontId="26" fillId="9" borderId="0" xfId="0" applyFont="1" applyFill="1"/>
    <xf numFmtId="0" fontId="26" fillId="0" borderId="0" xfId="0" applyFont="1"/>
    <xf numFmtId="0" fontId="31" fillId="13" borderId="3" xfId="0" applyFont="1" applyFill="1" applyBorder="1" applyAlignment="1">
      <alignment horizontal="left" vertical="center" wrapText="1"/>
    </xf>
    <xf numFmtId="0" fontId="31" fillId="13" borderId="3" xfId="0" applyFont="1" applyFill="1" applyBorder="1" applyAlignment="1">
      <alignment horizontal="center" vertical="center" wrapText="1"/>
    </xf>
    <xf numFmtId="0" fontId="32" fillId="0" borderId="1" xfId="0" applyFont="1" applyBorder="1"/>
    <xf numFmtId="0" fontId="33" fillId="4" borderId="1" xfId="0" applyFont="1" applyFill="1" applyBorder="1"/>
    <xf numFmtId="0" fontId="32" fillId="5" borderId="1" xfId="0" applyFont="1" applyFill="1" applyBorder="1" applyAlignment="1">
      <alignment vertical="center" wrapText="1"/>
    </xf>
    <xf numFmtId="0" fontId="31" fillId="9" borderId="4" xfId="0" applyFont="1" applyFill="1" applyBorder="1"/>
    <xf numFmtId="0" fontId="1" fillId="0" borderId="0" xfId="0" applyFont="1" applyProtection="1">
      <protection locked="0"/>
    </xf>
    <xf numFmtId="0" fontId="1" fillId="0" borderId="0" xfId="0" applyFont="1" applyAlignment="1" applyProtection="1">
      <alignment vertical="center" wrapText="1"/>
      <protection locked="0"/>
    </xf>
    <xf numFmtId="0" fontId="10" fillId="7" borderId="1" xfId="0" applyFont="1" applyFill="1" applyBorder="1" applyAlignment="1" applyProtection="1">
      <alignment vertical="center" wrapText="1"/>
      <protection locked="0"/>
    </xf>
    <xf numFmtId="0" fontId="8" fillId="0" borderId="1" xfId="0" applyFont="1" applyBorder="1" applyProtection="1">
      <protection locked="0"/>
    </xf>
    <xf numFmtId="0" fontId="10" fillId="6" borderId="0" xfId="0" applyFont="1" applyFill="1" applyAlignment="1" applyProtection="1">
      <alignment vertical="center" wrapText="1"/>
      <protection locked="0"/>
    </xf>
    <xf numFmtId="0" fontId="11" fillId="6" borderId="0" xfId="0" applyFont="1" applyFill="1" applyAlignment="1" applyProtection="1">
      <alignment vertical="center" wrapText="1"/>
      <protection locked="0"/>
    </xf>
    <xf numFmtId="0" fontId="9" fillId="0" borderId="1" xfId="0" applyFont="1" applyBorder="1" applyAlignment="1" applyProtection="1">
      <alignment vertical="center" wrapText="1"/>
      <protection locked="0"/>
    </xf>
    <xf numFmtId="0" fontId="13" fillId="11" borderId="1" xfId="0" applyFont="1" applyFill="1" applyBorder="1" applyAlignment="1" applyProtection="1">
      <alignment vertical="center" wrapText="1"/>
      <protection locked="0"/>
    </xf>
    <xf numFmtId="0" fontId="13" fillId="11" borderId="1" xfId="0" applyFont="1" applyFill="1" applyBorder="1" applyAlignment="1" applyProtection="1">
      <alignment horizontal="center" vertical="center" wrapText="1"/>
      <protection locked="0"/>
    </xf>
    <xf numFmtId="0" fontId="10" fillId="15" borderId="1" xfId="0" applyFont="1" applyFill="1" applyBorder="1" applyAlignment="1" applyProtection="1">
      <alignment vertical="center" wrapText="1"/>
      <protection locked="0"/>
    </xf>
    <xf numFmtId="0" fontId="9" fillId="16" borderId="1" xfId="0" applyFont="1" applyFill="1" applyBorder="1" applyAlignment="1" applyProtection="1">
      <alignment vertical="center" wrapText="1"/>
      <protection locked="0"/>
    </xf>
    <xf numFmtId="0" fontId="10" fillId="17" borderId="1" xfId="0" applyFont="1" applyFill="1" applyBorder="1" applyAlignment="1" applyProtection="1">
      <alignment vertical="center" wrapText="1"/>
      <protection locked="0"/>
    </xf>
    <xf numFmtId="0" fontId="9" fillId="18" borderId="1" xfId="0" applyFont="1" applyFill="1" applyBorder="1" applyAlignment="1" applyProtection="1">
      <alignment vertical="center" wrapText="1"/>
      <protection locked="0"/>
    </xf>
    <xf numFmtId="0" fontId="10" fillId="19" borderId="1" xfId="0" applyFont="1" applyFill="1" applyBorder="1" applyAlignment="1" applyProtection="1">
      <alignment vertical="center" wrapText="1"/>
      <protection locked="0"/>
    </xf>
    <xf numFmtId="0" fontId="15" fillId="20" borderId="1" xfId="0" applyFont="1" applyFill="1" applyBorder="1" applyAlignment="1" applyProtection="1">
      <alignment vertical="center" wrapText="1"/>
      <protection locked="0"/>
    </xf>
    <xf numFmtId="0" fontId="1" fillId="6" borderId="0" xfId="0" applyFont="1" applyFill="1" applyProtection="1">
      <protection locked="0"/>
    </xf>
    <xf numFmtId="164" fontId="9" fillId="0" borderId="1" xfId="0" applyNumberFormat="1" applyFont="1" applyBorder="1" applyAlignment="1">
      <alignment vertical="center" wrapText="1"/>
    </xf>
    <xf numFmtId="164" fontId="10" fillId="15" borderId="1" xfId="0" applyNumberFormat="1" applyFont="1" applyFill="1" applyBorder="1" applyAlignment="1">
      <alignment vertical="center" wrapText="1"/>
    </xf>
    <xf numFmtId="164" fontId="10" fillId="17" borderId="1" xfId="0" applyNumberFormat="1" applyFont="1" applyFill="1" applyBorder="1" applyAlignment="1">
      <alignment vertical="center" wrapText="1"/>
    </xf>
    <xf numFmtId="164" fontId="10" fillId="19" borderId="1" xfId="0" applyNumberFormat="1" applyFont="1" applyFill="1" applyBorder="1" applyAlignment="1">
      <alignment vertical="center" wrapText="1"/>
    </xf>
    <xf numFmtId="3" fontId="31" fillId="9" borderId="4" xfId="0" applyNumberFormat="1" applyFont="1" applyFill="1" applyBorder="1"/>
    <xf numFmtId="0" fontId="34" fillId="3" borderId="1" xfId="0" applyFont="1" applyFill="1" applyBorder="1"/>
    <xf numFmtId="0" fontId="34" fillId="4" borderId="1" xfId="0" applyFont="1" applyFill="1" applyBorder="1"/>
    <xf numFmtId="3" fontId="34" fillId="5" borderId="1" xfId="0" applyNumberFormat="1" applyFont="1" applyFill="1" applyBorder="1"/>
    <xf numFmtId="0" fontId="26" fillId="5" borderId="1" xfId="0" applyFont="1" applyFill="1" applyBorder="1" applyAlignment="1">
      <alignment vertical="center" wrapText="1"/>
    </xf>
    <xf numFmtId="0" fontId="25" fillId="6" borderId="1" xfId="0" applyFont="1" applyFill="1" applyBorder="1" applyAlignment="1">
      <alignment horizontal="center" vertical="top"/>
    </xf>
    <xf numFmtId="0" fontId="0" fillId="6" borderId="0" xfId="0" applyFill="1" applyAlignment="1">
      <alignment horizontal="left" vertical="center" wrapText="1"/>
    </xf>
    <xf numFmtId="0" fontId="9" fillId="0" borderId="1" xfId="0" applyFont="1" applyBorder="1" applyAlignment="1" applyProtection="1">
      <alignment vertical="center" wrapText="1"/>
      <protection locked="0"/>
    </xf>
    <xf numFmtId="0" fontId="9" fillId="0" borderId="1" xfId="0" applyFont="1" applyBorder="1" applyProtection="1">
      <protection locked="0"/>
    </xf>
    <xf numFmtId="0" fontId="12" fillId="0" borderId="1" xfId="0" applyFont="1" applyBorder="1" applyAlignment="1" applyProtection="1">
      <alignment vertical="center" wrapText="1"/>
      <protection locked="0"/>
    </xf>
    <xf numFmtId="0" fontId="30" fillId="0" borderId="1" xfId="0" applyFont="1" applyBorder="1" applyAlignment="1" applyProtection="1">
      <alignment vertical="center" wrapText="1"/>
      <protection locked="0"/>
    </xf>
    <xf numFmtId="0" fontId="21" fillId="10" borderId="5" xfId="0" applyFont="1" applyFill="1" applyBorder="1" applyAlignment="1" applyProtection="1">
      <alignment horizontal="left" vertical="center" wrapText="1"/>
      <protection locked="0"/>
    </xf>
    <xf numFmtId="0" fontId="3" fillId="12" borderId="0" xfId="0" applyFont="1" applyFill="1" applyAlignment="1" applyProtection="1">
      <alignment horizontal="center" vertical="center" wrapText="1"/>
      <protection locked="0"/>
    </xf>
    <xf numFmtId="0" fontId="4" fillId="7" borderId="0" xfId="0" applyFont="1" applyFill="1" applyAlignment="1" applyProtection="1">
      <alignment horizontal="center"/>
      <protection locked="0"/>
    </xf>
    <xf numFmtId="9" fontId="11" fillId="0" borderId="1" xfId="0" applyNumberFormat="1" applyFont="1" applyBorder="1" applyAlignment="1" applyProtection="1">
      <alignment vertical="center" wrapText="1"/>
      <protection locked="0"/>
    </xf>
    <xf numFmtId="0" fontId="8" fillId="0" borderId="1" xfId="0" applyFont="1" applyBorder="1" applyProtection="1">
      <protection locked="0"/>
    </xf>
    <xf numFmtId="0" fontId="21" fillId="8" borderId="0" xfId="0" applyFont="1" applyFill="1" applyAlignment="1" applyProtection="1">
      <alignment vertical="center" wrapText="1"/>
      <protection locked="0"/>
    </xf>
    <xf numFmtId="0" fontId="22" fillId="9" borderId="0" xfId="0" applyFont="1" applyFill="1" applyProtection="1">
      <protection locked="0"/>
    </xf>
    <xf numFmtId="0" fontId="9" fillId="2" borderId="6" xfId="0" applyFont="1" applyFill="1" applyBorder="1" applyAlignment="1" applyProtection="1">
      <alignment vertical="center" wrapText="1"/>
      <protection locked="0"/>
    </xf>
    <xf numFmtId="0" fontId="9" fillId="0" borderId="7" xfId="0" applyFont="1" applyBorder="1" applyProtection="1">
      <protection locked="0"/>
    </xf>
    <xf numFmtId="0" fontId="9" fillId="0" borderId="8" xfId="0" applyFont="1" applyBorder="1" applyProtection="1">
      <protection locked="0"/>
    </xf>
    <xf numFmtId="0" fontId="9" fillId="0" borderId="9" xfId="0" applyFont="1" applyBorder="1" applyProtection="1">
      <protection locked="0"/>
    </xf>
    <xf numFmtId="0" fontId="9" fillId="0" borderId="0" xfId="0" applyFont="1" applyProtection="1">
      <protection locked="0"/>
    </xf>
    <xf numFmtId="0" fontId="9" fillId="0" borderId="10" xfId="0" applyFont="1" applyBorder="1" applyProtection="1">
      <protection locked="0"/>
    </xf>
    <xf numFmtId="0" fontId="9" fillId="0" borderId="11" xfId="0" applyFont="1" applyBorder="1" applyProtection="1">
      <protection locked="0"/>
    </xf>
    <xf numFmtId="0" fontId="9" fillId="0" borderId="5" xfId="0" applyFont="1" applyBorder="1" applyProtection="1">
      <protection locked="0"/>
    </xf>
    <xf numFmtId="0" fontId="9" fillId="0" borderId="12" xfId="0" applyFont="1" applyBorder="1" applyProtection="1">
      <protection locked="0"/>
    </xf>
    <xf numFmtId="0" fontId="11" fillId="0" borderId="1" xfId="0" applyFont="1" applyBorder="1" applyAlignment="1" applyProtection="1">
      <alignment vertical="center" wrapText="1"/>
      <protection locked="0"/>
    </xf>
    <xf numFmtId="0" fontId="28" fillId="0" borderId="1" xfId="0" applyFont="1" applyBorder="1" applyAlignment="1" applyProtection="1">
      <alignment vertical="center" wrapText="1"/>
      <protection locked="0"/>
    </xf>
    <xf numFmtId="0" fontId="29" fillId="0" borderId="1" xfId="0" applyFont="1" applyBorder="1" applyProtection="1">
      <protection locked="0"/>
    </xf>
    <xf numFmtId="0" fontId="31" fillId="9" borderId="4" xfId="0" applyFont="1" applyFill="1" applyBorder="1"/>
    <xf numFmtId="0" fontId="34" fillId="5" borderId="13" xfId="0" applyFont="1" applyFill="1" applyBorder="1"/>
    <xf numFmtId="0" fontId="34" fillId="5" borderId="14" xfId="0" applyFont="1" applyFill="1" applyBorder="1"/>
    <xf numFmtId="0" fontId="34" fillId="5" borderId="15" xfId="0" applyFont="1" applyFill="1" applyBorder="1"/>
    <xf numFmtId="0" fontId="33" fillId="3" borderId="1" xfId="0" applyFont="1" applyFill="1" applyBorder="1"/>
    <xf numFmtId="0" fontId="31" fillId="9" borderId="0" xfId="0" applyFont="1" applyFill="1" applyAlignment="1">
      <alignment vertical="center"/>
    </xf>
    <xf numFmtId="0" fontId="26" fillId="9" borderId="0" xfId="0" applyFont="1" applyFill="1"/>
    <xf numFmtId="0" fontId="33" fillId="4" borderId="13" xfId="0" applyFont="1" applyFill="1" applyBorder="1"/>
    <xf numFmtId="0" fontId="33" fillId="4" borderId="14" xfId="0" applyFont="1" applyFill="1" applyBorder="1"/>
    <xf numFmtId="0" fontId="33" fillId="4" borderId="15" xfId="0" applyFont="1" applyFill="1" applyBorder="1"/>
    <xf numFmtId="0" fontId="34" fillId="3" borderId="1" xfId="0" applyFont="1" applyFill="1" applyBorder="1"/>
    <xf numFmtId="0" fontId="17" fillId="9" borderId="0" xfId="0" applyFont="1" applyFill="1" applyAlignment="1">
      <alignment horizontal="left" vertical="center"/>
    </xf>
    <xf numFmtId="0" fontId="18" fillId="9" borderId="0" xfId="0" applyFont="1" applyFill="1"/>
    <xf numFmtId="0" fontId="34" fillId="4" borderId="13" xfId="0" applyFont="1" applyFill="1" applyBorder="1"/>
    <xf numFmtId="0" fontId="34" fillId="4" borderId="14" xfId="0" applyFont="1" applyFill="1" applyBorder="1"/>
    <xf numFmtId="0" fontId="34" fillId="4" borderId="15" xfId="0" applyFont="1" applyFill="1" applyBorder="1"/>
    <xf numFmtId="0" fontId="16" fillId="0" borderId="0" xfId="0" applyFont="1" applyAlignment="1">
      <alignment wrapText="1"/>
    </xf>
    <xf numFmtId="0" fontId="14" fillId="0" borderId="0" xfId="0" applyFont="1"/>
    <xf numFmtId="0" fontId="33" fillId="5" borderId="13" xfId="0" applyFont="1" applyFill="1" applyBorder="1"/>
    <xf numFmtId="0" fontId="33" fillId="5" borderId="14" xfId="0" applyFont="1" applyFill="1" applyBorder="1"/>
    <xf numFmtId="0" fontId="33" fillId="5" borderId="15" xfId="0" applyFont="1" applyFill="1" applyBorder="1"/>
    <xf numFmtId="0" fontId="14" fillId="0" borderId="0" xfId="0" applyFont="1" applyAlignment="1">
      <alignment vertical="top" wrapText="1"/>
    </xf>
    <xf numFmtId="0" fontId="19" fillId="10" borderId="0" xfId="0" applyFont="1" applyFill="1" applyAlignment="1">
      <alignment horizontal="left" vertical="center"/>
    </xf>
    <xf numFmtId="0" fontId="20" fillId="9" borderId="0" xfId="0" applyFont="1" applyFill="1" applyAlignment="1">
      <alignment horizontal="left"/>
    </xf>
    <xf numFmtId="0" fontId="1" fillId="2" borderId="0" xfId="0" applyFont="1" applyFill="1" applyAlignment="1">
      <alignment vertical="top" wrapText="1"/>
    </xf>
    <xf numFmtId="0" fontId="1" fillId="0" borderId="0" xfId="0" applyFont="1"/>
    <xf numFmtId="0" fontId="6" fillId="0" borderId="0" xfId="0" applyFont="1"/>
    <xf numFmtId="0" fontId="26" fillId="0" borderId="0" xfId="0" applyFont="1" applyAlignment="1">
      <alignment horizontal="left" vertical="top" wrapText="1"/>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7C9D6"/>
      <rgbColor rgb="FF808080"/>
      <rgbColor rgb="FF9999FF"/>
      <rgbColor rgb="FF993366"/>
      <rgbColor rgb="FFFFF2CC"/>
      <rgbColor rgb="FFF7FAFC"/>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E7E6E6"/>
      <rgbColor rgb="FFE2F0D9"/>
      <rgbColor rgb="FFFFFF99"/>
      <rgbColor rgb="FF99CCFF"/>
      <rgbColor rgb="FFFF99CC"/>
      <rgbColor rgb="FFCC99FF"/>
      <rgbColor rgb="FFFFCC99"/>
      <rgbColor rgb="FF3366FF"/>
      <rgbColor rgb="FF33CCCC"/>
      <rgbColor rgb="FF99CC00"/>
      <rgbColor rgb="FFFFCC00"/>
      <rgbColor rgb="FFFF9900"/>
      <rgbColor rgb="FFFF6600"/>
      <rgbColor rgb="FF666666"/>
      <rgbColor rgb="FF969696"/>
      <rgbColor rgb="FF0B3D91"/>
      <rgbColor rgb="FF339966"/>
      <rgbColor rgb="FF003300"/>
      <rgbColor rgb="FF333300"/>
      <rgbColor rgb="FF993300"/>
      <rgbColor rgb="FF993366"/>
      <rgbColor rgb="FF1F4E78"/>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4482465</xdr:colOff>
      <xdr:row>0</xdr:row>
      <xdr:rowOff>55245</xdr:rowOff>
    </xdr:from>
    <xdr:to>
      <xdr:col>5</xdr:col>
      <xdr:colOff>5812790</xdr:colOff>
      <xdr:row>1</xdr:row>
      <xdr:rowOff>244793</xdr:rowOff>
    </xdr:to>
    <xdr:pic>
      <xdr:nvPicPr>
        <xdr:cNvPr id="2" name="Picture 1">
          <a:extLst>
            <a:ext uri="{FF2B5EF4-FFF2-40B4-BE49-F238E27FC236}">
              <a16:creationId xmlns:a16="http://schemas.microsoft.com/office/drawing/2014/main" id="{A73527B2-FEE5-CA29-935A-94BD14A3F9E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902690" y="55245"/>
          <a:ext cx="1334770" cy="541338"/>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39"/>
  <sheetViews>
    <sheetView showGridLines="0" zoomScale="80" zoomScaleNormal="80" workbookViewId="0">
      <selection activeCell="A22" sqref="A22"/>
    </sheetView>
  </sheetViews>
  <sheetFormatPr defaultColWidth="8.54296875" defaultRowHeight="15" customHeight="1" x14ac:dyDescent="0.35"/>
  <cols>
    <col min="1" max="1" width="39.6328125" style="32" customWidth="1"/>
    <col min="2" max="5" width="14.453125" style="32" customWidth="1"/>
    <col min="6" max="6" width="86" style="32" customWidth="1"/>
    <col min="7" max="16384" width="8.54296875" style="32"/>
  </cols>
  <sheetData>
    <row r="1" spans="1:6" ht="27.75" customHeight="1" x14ac:dyDescent="0.35">
      <c r="A1" s="64" t="s">
        <v>86</v>
      </c>
      <c r="B1" s="65"/>
      <c r="C1" s="65"/>
      <c r="D1" s="65"/>
      <c r="E1" s="65"/>
      <c r="F1" s="65"/>
    </row>
    <row r="2" spans="1:6" ht="21.75" customHeight="1" x14ac:dyDescent="0.35">
      <c r="A2" s="65"/>
      <c r="B2" s="65"/>
      <c r="C2" s="65"/>
      <c r="D2" s="65"/>
      <c r="E2" s="65"/>
      <c r="F2" s="65"/>
    </row>
    <row r="3" spans="1:6" ht="15" customHeight="1" x14ac:dyDescent="0.35">
      <c r="A3" s="33"/>
      <c r="B3" s="33"/>
      <c r="C3" s="33"/>
      <c r="D3" s="33"/>
      <c r="E3" s="33"/>
      <c r="F3" s="33"/>
    </row>
    <row r="4" spans="1:6" ht="15" customHeight="1" x14ac:dyDescent="0.35">
      <c r="A4" s="68" t="s">
        <v>0</v>
      </c>
      <c r="B4" s="69"/>
      <c r="C4" s="69"/>
      <c r="D4" s="69"/>
      <c r="E4" s="69"/>
      <c r="F4" s="69"/>
    </row>
    <row r="5" spans="1:6" ht="12" customHeight="1" x14ac:dyDescent="0.35">
      <c r="A5" s="70" t="s">
        <v>99</v>
      </c>
      <c r="B5" s="71"/>
      <c r="C5" s="71"/>
      <c r="D5" s="71"/>
      <c r="E5" s="71"/>
      <c r="F5" s="72"/>
    </row>
    <row r="6" spans="1:6" ht="21.65" customHeight="1" x14ac:dyDescent="0.35">
      <c r="A6" s="73"/>
      <c r="B6" s="74"/>
      <c r="C6" s="74"/>
      <c r="D6" s="74"/>
      <c r="E6" s="74"/>
      <c r="F6" s="75"/>
    </row>
    <row r="7" spans="1:6" ht="26.4" customHeight="1" x14ac:dyDescent="0.35">
      <c r="A7" s="73"/>
      <c r="B7" s="74"/>
      <c r="C7" s="74"/>
      <c r="D7" s="74"/>
      <c r="E7" s="74"/>
      <c r="F7" s="75"/>
    </row>
    <row r="8" spans="1:6" ht="28.75" customHeight="1" x14ac:dyDescent="0.35">
      <c r="A8" s="73"/>
      <c r="B8" s="74"/>
      <c r="C8" s="74"/>
      <c r="D8" s="74"/>
      <c r="E8" s="74"/>
      <c r="F8" s="75"/>
    </row>
    <row r="9" spans="1:6" ht="48.65" customHeight="1" x14ac:dyDescent="0.35">
      <c r="A9" s="73"/>
      <c r="B9" s="74"/>
      <c r="C9" s="74"/>
      <c r="D9" s="74"/>
      <c r="E9" s="74"/>
      <c r="F9" s="75"/>
    </row>
    <row r="10" spans="1:6" ht="36" customHeight="1" x14ac:dyDescent="0.35">
      <c r="A10" s="76"/>
      <c r="B10" s="77"/>
      <c r="C10" s="77"/>
      <c r="D10" s="77"/>
      <c r="E10" s="77"/>
      <c r="F10" s="78"/>
    </row>
    <row r="11" spans="1:6" ht="15" customHeight="1" x14ac:dyDescent="0.35">
      <c r="A11" s="33"/>
      <c r="B11" s="33"/>
      <c r="C11" s="33"/>
      <c r="D11" s="33"/>
      <c r="E11" s="33"/>
      <c r="F11" s="33"/>
    </row>
    <row r="12" spans="1:6" ht="15" customHeight="1" x14ac:dyDescent="0.35">
      <c r="A12" s="68" t="s">
        <v>84</v>
      </c>
      <c r="B12" s="69"/>
      <c r="C12" s="69"/>
      <c r="D12" s="69"/>
      <c r="E12" s="69"/>
      <c r="F12" s="69"/>
    </row>
    <row r="13" spans="1:6" ht="14.5" x14ac:dyDescent="0.35">
      <c r="A13" s="34" t="s">
        <v>87</v>
      </c>
      <c r="B13" s="79"/>
      <c r="C13" s="67"/>
      <c r="D13" s="67"/>
      <c r="E13" s="34" t="s">
        <v>85</v>
      </c>
      <c r="F13" s="35"/>
    </row>
    <row r="14" spans="1:6" ht="15" customHeight="1" x14ac:dyDescent="0.35">
      <c r="A14" s="34" t="s">
        <v>1</v>
      </c>
      <c r="B14" s="79"/>
      <c r="C14" s="67"/>
      <c r="D14" s="67"/>
      <c r="E14" s="34" t="s">
        <v>2</v>
      </c>
      <c r="F14" s="35"/>
    </row>
    <row r="15" spans="1:6" ht="14.5" x14ac:dyDescent="0.35">
      <c r="A15" s="34" t="s">
        <v>3</v>
      </c>
      <c r="B15" s="66"/>
      <c r="C15" s="67"/>
      <c r="D15" s="67"/>
      <c r="E15" s="36"/>
      <c r="F15" s="37"/>
    </row>
    <row r="16" spans="1:6" ht="15" customHeight="1" x14ac:dyDescent="0.35">
      <c r="A16" s="33"/>
      <c r="B16" s="33"/>
      <c r="C16" s="33"/>
      <c r="D16" s="33"/>
      <c r="E16" s="33"/>
      <c r="F16" s="33"/>
    </row>
    <row r="17" spans="1:6" ht="15" customHeight="1" x14ac:dyDescent="0.35">
      <c r="A17" s="33"/>
      <c r="B17" s="33"/>
      <c r="C17" s="33"/>
      <c r="D17" s="33"/>
      <c r="E17" s="33"/>
      <c r="F17" s="33"/>
    </row>
    <row r="18" spans="1:6" ht="12" customHeight="1" x14ac:dyDescent="0.35">
      <c r="A18" s="68" t="s">
        <v>95</v>
      </c>
      <c r="B18" s="69"/>
      <c r="C18" s="69"/>
      <c r="D18" s="69"/>
      <c r="E18" s="69"/>
      <c r="F18" s="69"/>
    </row>
    <row r="19" spans="1:6" ht="25.5" customHeight="1" x14ac:dyDescent="0.35">
      <c r="A19" s="34" t="s">
        <v>1</v>
      </c>
      <c r="B19" s="62" t="s">
        <v>81</v>
      </c>
      <c r="C19" s="60"/>
      <c r="D19" s="60"/>
      <c r="E19" s="80" t="s">
        <v>82</v>
      </c>
      <c r="F19" s="81"/>
    </row>
    <row r="20" spans="1:6" ht="15" customHeight="1" x14ac:dyDescent="0.35">
      <c r="A20" s="34" t="s">
        <v>128</v>
      </c>
      <c r="B20" s="59"/>
      <c r="C20" s="60"/>
      <c r="D20" s="60"/>
      <c r="E20" s="61"/>
      <c r="F20" s="60"/>
    </row>
    <row r="21" spans="1:6" ht="15" customHeight="1" x14ac:dyDescent="0.35">
      <c r="A21" s="34" t="s">
        <v>5</v>
      </c>
      <c r="B21" s="59"/>
      <c r="C21" s="60"/>
      <c r="D21" s="60"/>
      <c r="E21" s="61"/>
      <c r="F21" s="60"/>
    </row>
    <row r="22" spans="1:6" ht="15" customHeight="1" x14ac:dyDescent="0.35">
      <c r="A22" s="34" t="s">
        <v>6</v>
      </c>
      <c r="B22" s="59"/>
      <c r="C22" s="60"/>
      <c r="D22" s="60"/>
      <c r="E22" s="61"/>
      <c r="F22" s="60"/>
    </row>
    <row r="23" spans="1:6" ht="15" customHeight="1" x14ac:dyDescent="0.35">
      <c r="A23" s="34" t="s">
        <v>7</v>
      </c>
      <c r="B23" s="59"/>
      <c r="C23" s="60"/>
      <c r="D23" s="60"/>
      <c r="E23" s="61"/>
      <c r="F23" s="60"/>
    </row>
    <row r="24" spans="1:6" ht="15" customHeight="1" x14ac:dyDescent="0.35">
      <c r="A24" s="34" t="s">
        <v>8</v>
      </c>
      <c r="B24" s="59"/>
      <c r="C24" s="60"/>
      <c r="D24" s="60"/>
      <c r="E24" s="61"/>
      <c r="F24" s="60"/>
    </row>
    <row r="25" spans="1:6" ht="15" customHeight="1" x14ac:dyDescent="0.35">
      <c r="A25" s="33"/>
      <c r="B25" s="33"/>
      <c r="C25" s="33"/>
      <c r="D25" s="33"/>
      <c r="E25" s="33"/>
      <c r="F25" s="33"/>
    </row>
    <row r="26" spans="1:6" ht="15" customHeight="1" x14ac:dyDescent="0.35">
      <c r="A26" s="33"/>
      <c r="B26" s="33"/>
      <c r="C26" s="33"/>
      <c r="D26" s="33"/>
      <c r="E26" s="33"/>
      <c r="F26" s="33"/>
    </row>
    <row r="27" spans="1:6" ht="15" customHeight="1" x14ac:dyDescent="0.35">
      <c r="A27" s="63" t="s">
        <v>90</v>
      </c>
      <c r="B27" s="63"/>
      <c r="C27" s="63"/>
      <c r="D27" s="63"/>
      <c r="E27" s="63"/>
      <c r="F27" s="63"/>
    </row>
    <row r="28" spans="1:6" ht="15" customHeight="1" x14ac:dyDescent="0.35">
      <c r="A28" s="39" t="s">
        <v>9</v>
      </c>
      <c r="B28" s="40" t="s">
        <v>10</v>
      </c>
      <c r="C28" s="40" t="s">
        <v>11</v>
      </c>
      <c r="D28" s="40" t="s">
        <v>12</v>
      </c>
      <c r="E28" s="40" t="s">
        <v>13</v>
      </c>
      <c r="F28" s="40" t="s">
        <v>14</v>
      </c>
    </row>
    <row r="29" spans="1:6" ht="15" customHeight="1" x14ac:dyDescent="0.35">
      <c r="A29" s="34" t="s">
        <v>15</v>
      </c>
      <c r="B29" s="48">
        <f>SUM('(B) Budget by Institution'!D14,'(B) Budget by Institution'!D52,'(B) Budget by Institution'!D90,'(B) Budget by Institution'!D128,'(B) Budget by Institution'!D166,'(B) Budget by Institution'!D204)</f>
        <v>0</v>
      </c>
      <c r="C29" s="48">
        <f>SUM('(B) Budget by Institution'!E14,'(B) Budget by Institution'!E52,'(B) Budget by Institution'!E90,'(B) Budget by Institution'!E128,'(B) Budget by Institution'!E166,'(B) Budget by Institution'!E204)</f>
        <v>0</v>
      </c>
      <c r="D29" s="48">
        <f>SUM('(B) Budget by Institution'!F14,'(B) Budget by Institution'!F52,'(B) Budget by Institution'!F90,'(B) Budget by Institution'!F128,'(B) Budget by Institution'!F166,'(B) Budget by Institution'!F204)</f>
        <v>0</v>
      </c>
      <c r="E29" s="48">
        <f t="shared" ref="E29:E36" si="0">SUM(B29:D29)</f>
        <v>0</v>
      </c>
      <c r="F29" s="38"/>
    </row>
    <row r="30" spans="1:6" ht="15" customHeight="1" x14ac:dyDescent="0.35">
      <c r="A30" s="34" t="s">
        <v>16</v>
      </c>
      <c r="B30" s="48">
        <f>SUM('(B) Budget by Institution'!D21,'(B) Budget by Institution'!D59,'(B) Budget by Institution'!D97,'(B) Budget by Institution'!D135,'(B) Budget by Institution'!D173,'(B) Budget by Institution'!D211)</f>
        <v>0</v>
      </c>
      <c r="C30" s="48">
        <f>SUM('(B) Budget by Institution'!E21,'(B) Budget by Institution'!E59,'(B) Budget by Institution'!E97,'(B) Budget by Institution'!E135,'(B) Budget by Institution'!E173,'(B) Budget by Institution'!E211)</f>
        <v>0</v>
      </c>
      <c r="D30" s="48">
        <f>SUM('(B) Budget by Institution'!F21,'(B) Budget by Institution'!F59,'(B) Budget by Institution'!F97,'(B) Budget by Institution'!F135,'(B) Budget by Institution'!F173,'(B) Budget by Institution'!F211)</f>
        <v>0</v>
      </c>
      <c r="E30" s="48">
        <f t="shared" si="0"/>
        <v>0</v>
      </c>
      <c r="F30" s="38"/>
    </row>
    <row r="31" spans="1:6" ht="15" customHeight="1" x14ac:dyDescent="0.35">
      <c r="A31" s="34" t="s">
        <v>17</v>
      </c>
      <c r="B31" s="48">
        <f>SUM('(B) Budget by Institution'!D29,'(B) Budget by Institution'!D67,'(B) Budget by Institution'!D105,'(B) Budget by Institution'!D143,'(B) Budget by Institution'!D181,'(B) Budget by Institution'!D219)</f>
        <v>0</v>
      </c>
      <c r="C31" s="48">
        <f>SUM('(B) Budget by Institution'!E29,'(B) Budget by Institution'!E67,'(B) Budget by Institution'!E105,'(B) Budget by Institution'!E143,'(B) Budget by Institution'!E181,'(B) Budget by Institution'!E219)</f>
        <v>0</v>
      </c>
      <c r="D31" s="48">
        <f>SUM('(B) Budget by Institution'!F29,'(B) Budget by Institution'!F67,'(B) Budget by Institution'!F105,'(B) Budget by Institution'!F143,'(B) Budget by Institution'!F181,'(B) Budget by Institution'!F219)</f>
        <v>0</v>
      </c>
      <c r="E31" s="48">
        <f t="shared" si="0"/>
        <v>0</v>
      </c>
      <c r="F31" s="38"/>
    </row>
    <row r="32" spans="1:6" ht="15" customHeight="1" x14ac:dyDescent="0.35">
      <c r="A32" s="34" t="s">
        <v>18</v>
      </c>
      <c r="B32" s="48">
        <f>SUM('(B) Budget by Institution'!D34,'(B) Budget by Institution'!D72,'(B) Budget by Institution'!D110,'(B) Budget by Institution'!D148,'(B) Budget by Institution'!D186,'(B) Budget by Institution'!D224)</f>
        <v>0</v>
      </c>
      <c r="C32" s="48">
        <f>SUM('(B) Budget by Institution'!E34,'(B) Budget by Institution'!E72,'(B) Budget by Institution'!E110,'(B) Budget by Institution'!E148,'(B) Budget by Institution'!E186,'(B) Budget by Institution'!E224)</f>
        <v>0</v>
      </c>
      <c r="D32" s="48">
        <f>SUM('(B) Budget by Institution'!F34,'(B) Budget by Institution'!F72,'(B) Budget by Institution'!F110,'(B) Budget by Institution'!F148,'(B) Budget by Institution'!F186,'(B) Budget by Institution'!F224)</f>
        <v>0</v>
      </c>
      <c r="E32" s="48">
        <f t="shared" si="0"/>
        <v>0</v>
      </c>
      <c r="F32" s="38"/>
    </row>
    <row r="33" spans="1:6" ht="15" customHeight="1" x14ac:dyDescent="0.35">
      <c r="A33" s="34" t="s">
        <v>19</v>
      </c>
      <c r="B33" s="48">
        <f>SUM('(B) Budget by Institution'!D39,'(B) Budget by Institution'!D77,'(B) Budget by Institution'!D115,'(B) Budget by Institution'!D153,'(B) Budget by Institution'!D191,'(B) Budget by Institution'!D229)</f>
        <v>0</v>
      </c>
      <c r="C33" s="48">
        <f>SUM('(B) Budget by Institution'!E39,'(B) Budget by Institution'!E77,'(B) Budget by Institution'!E115,'(B) Budget by Institution'!E153,'(B) Budget by Institution'!E191,'(B) Budget by Institution'!E229)</f>
        <v>0</v>
      </c>
      <c r="D33" s="48">
        <f>SUM('(B) Budget by Institution'!F39,'(B) Budget by Institution'!F77,'(B) Budget by Institution'!F115,'(B) Budget by Institution'!F153,'(B) Budget by Institution'!F191,'(B) Budget by Institution'!F229)</f>
        <v>0</v>
      </c>
      <c r="E33" s="48">
        <f t="shared" si="0"/>
        <v>0</v>
      </c>
      <c r="F33" s="38"/>
    </row>
    <row r="34" spans="1:6" ht="15" customHeight="1" x14ac:dyDescent="0.35">
      <c r="A34" s="41" t="s">
        <v>83</v>
      </c>
      <c r="B34" s="49">
        <f>SUM('(B) Budget by Institution'!D40,'(B) Budget by Institution'!D78,'(B) Budget by Institution'!D116,'(B) Budget by Institution'!D154,'(B) Budget by Institution'!D192,'(B) Budget by Institution'!D230)</f>
        <v>0</v>
      </c>
      <c r="C34" s="49">
        <f>SUM('(B) Budget by Institution'!E40,'(B) Budget by Institution'!E78,'(B) Budget by Institution'!E116,'(B) Budget by Institution'!E154,'(B) Budget by Institution'!E192,'(B) Budget by Institution'!E230)</f>
        <v>0</v>
      </c>
      <c r="D34" s="49">
        <f>SUM('(B) Budget by Institution'!F40,'(B) Budget by Institution'!F78,'(B) Budget by Institution'!F116,'(B) Budget by Institution'!F154,'(B) Budget by Institution'!F192,'(B) Budget by Institution'!F230)</f>
        <v>0</v>
      </c>
      <c r="E34" s="49">
        <f t="shared" si="0"/>
        <v>0</v>
      </c>
      <c r="F34" s="42"/>
    </row>
    <row r="35" spans="1:6" ht="26" x14ac:dyDescent="0.35">
      <c r="A35" s="43" t="s">
        <v>96</v>
      </c>
      <c r="B35" s="50">
        <f>SUM('(B) Budget by Institution'!D41,'(B) Budget by Institution'!D79,'(B) Budget by Institution'!D117,'(B) Budget by Institution'!D155,'(B) Budget by Institution'!D193,'(B) Budget by Institution'!D231)</f>
        <v>0</v>
      </c>
      <c r="C35" s="50">
        <f>SUM('(B) Budget by Institution'!E41,'(B) Budget by Institution'!E79,'(B) Budget by Institution'!E117,'(B) Budget by Institution'!E155,'(B) Budget by Institution'!E193,'(B) Budget by Institution'!E231)</f>
        <v>0</v>
      </c>
      <c r="D35" s="50">
        <f>SUM('(B) Budget by Institution'!F41,'(B) Budget by Institution'!F79,'(B) Budget by Institution'!F117,'(B) Budget by Institution'!F155,'(B) Budget by Institution'!F193,'(B) Budget by Institution'!F231)</f>
        <v>0</v>
      </c>
      <c r="E35" s="50">
        <f t="shared" si="0"/>
        <v>0</v>
      </c>
      <c r="F35" s="44"/>
    </row>
    <row r="36" spans="1:6" ht="15" customHeight="1" x14ac:dyDescent="0.35">
      <c r="A36" s="45" t="s">
        <v>20</v>
      </c>
      <c r="B36" s="51">
        <f>SUM('(B) Budget by Institution'!D42,'(B) Budget by Institution'!D80,'(B) Budget by Institution'!D118,'(B) Budget by Institution'!D156,'(B) Budget by Institution'!D194,'(B) Budget by Institution'!D232)</f>
        <v>0</v>
      </c>
      <c r="C36" s="51">
        <f>SUM('(B) Budget by Institution'!E42,'(B) Budget by Institution'!E80,'(B) Budget by Institution'!E118,'(B) Budget by Institution'!E156,'(B) Budget by Institution'!E194,'(B) Budget by Institution'!E232)</f>
        <v>0</v>
      </c>
      <c r="D36" s="51">
        <f>SUM('(B) Budget by Institution'!F42,'(B) Budget by Institution'!F80,'(B) Budget by Institution'!F118,'(B) Budget by Institution'!F156,'(B) Budget by Institution'!F194,'(B) Budget by Institution'!F232)</f>
        <v>0</v>
      </c>
      <c r="E36" s="51">
        <f t="shared" si="0"/>
        <v>0</v>
      </c>
      <c r="F36" s="46"/>
    </row>
    <row r="37" spans="1:6" ht="15" customHeight="1" x14ac:dyDescent="0.35">
      <c r="A37" s="33"/>
      <c r="B37" s="33"/>
      <c r="C37" s="33"/>
      <c r="D37" s="33"/>
      <c r="E37" s="33"/>
      <c r="F37" s="33"/>
    </row>
    <row r="39" spans="1:6" ht="15" customHeight="1" x14ac:dyDescent="0.35">
      <c r="A39" s="47"/>
      <c r="B39" s="47"/>
      <c r="C39" s="47"/>
      <c r="D39" s="47"/>
      <c r="E39" s="47"/>
    </row>
  </sheetData>
  <sheetProtection algorithmName="SHA-512" hashValue="Vc+lYIsU7MICjKKHWx3p5oh8FzUwgCmHXKh8VhPFKGv47SbyEQ+trS10X5URal7gR/6QfuHRo8qJC+DvRGFYRA==" saltValue="LhRlm8JflXPt9bWS8M12oQ==" spinCount="100000" sheet="1" objects="1" scenarios="1"/>
  <mergeCells count="21">
    <mergeCell ref="A1:F2"/>
    <mergeCell ref="B15:D15"/>
    <mergeCell ref="A4:F4"/>
    <mergeCell ref="B22:D22"/>
    <mergeCell ref="B21:D21"/>
    <mergeCell ref="A5:F10"/>
    <mergeCell ref="E21:F21"/>
    <mergeCell ref="B20:D20"/>
    <mergeCell ref="A12:F12"/>
    <mergeCell ref="A18:F18"/>
    <mergeCell ref="B13:D13"/>
    <mergeCell ref="E19:F19"/>
    <mergeCell ref="B14:D14"/>
    <mergeCell ref="B23:D23"/>
    <mergeCell ref="E22:F22"/>
    <mergeCell ref="B19:D19"/>
    <mergeCell ref="A27:F27"/>
    <mergeCell ref="E24:F24"/>
    <mergeCell ref="B24:D24"/>
    <mergeCell ref="E23:F23"/>
    <mergeCell ref="E20:F20"/>
  </mergeCells>
  <pageMargins left="0.75" right="0.75" top="1" bottom="1" header="0.511811023622047" footer="0.5"/>
  <pageSetup orientation="landscape" horizontalDpi="300" verticalDpi="300" r:id="rId1"/>
  <headerFooter>
    <oddFooter>&amp;C&amp;8 &amp;K808080BioTAP Proposal Budget Template&amp;R&amp;8 &amp;K808080Page &amp;P of &amp;N</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errorTitle="Invalid proposal type" error="Please select Seed or Core from the dropdown." promptTitle="Proposal Type" prompt="Select Seed or Core." xr:uid="{72C43E59-C632-4CD7-AE58-B2222E861575}">
          <x14:formula1>
            <xm:f>_Lists!$D$1:$D$2</xm:f>
          </x14:formula1>
          <xm:sqref>F14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O232"/>
  <sheetViews>
    <sheetView showGridLines="0" topLeftCell="A194" zoomScale="90" zoomScaleNormal="90" workbookViewId="0">
      <selection activeCell="A117" sqref="A117:C117"/>
    </sheetView>
  </sheetViews>
  <sheetFormatPr defaultRowHeight="14.5" x14ac:dyDescent="0.35"/>
  <cols>
    <col min="1" max="1" width="42" customWidth="1"/>
    <col min="2" max="2" width="20" customWidth="1"/>
    <col min="3" max="3" width="15" customWidth="1"/>
    <col min="4" max="6" width="14" customWidth="1"/>
    <col min="7" max="7" width="16" customWidth="1"/>
    <col min="8" max="8" width="45.08984375" customWidth="1"/>
    <col min="9" max="15" width="13" hidden="1" customWidth="1"/>
  </cols>
  <sheetData>
    <row r="1" spans="1:8" ht="27.9" customHeight="1" x14ac:dyDescent="0.45">
      <c r="A1" s="93" t="s">
        <v>23</v>
      </c>
      <c r="B1" s="94"/>
      <c r="C1" s="94"/>
      <c r="D1" s="94"/>
      <c r="E1" s="94"/>
      <c r="F1" s="94"/>
      <c r="G1" s="94"/>
      <c r="H1" s="94"/>
    </row>
    <row r="2" spans="1:8" ht="91.75" customHeight="1" x14ac:dyDescent="0.35">
      <c r="A2" s="103" t="s">
        <v>92</v>
      </c>
      <c r="B2" s="99"/>
      <c r="C2" s="99"/>
      <c r="D2" s="99"/>
      <c r="E2" s="99"/>
      <c r="F2" s="99"/>
      <c r="G2" s="99"/>
      <c r="H2" s="99"/>
    </row>
    <row r="3" spans="1:8" x14ac:dyDescent="0.35">
      <c r="A3" s="98" t="s">
        <v>91</v>
      </c>
      <c r="B3" s="99"/>
      <c r="C3" s="99"/>
      <c r="D3" s="99"/>
      <c r="E3" s="99"/>
      <c r="F3" s="99"/>
      <c r="G3" s="99"/>
      <c r="H3" s="99"/>
    </row>
    <row r="5" spans="1:8" s="25" customFormat="1" ht="23.15" customHeight="1" x14ac:dyDescent="0.3">
      <c r="A5" s="87" t="str">
        <f>IF('(A) Info &amp; Summary'!B19="","Host Institution","Host Institution: "&amp;'(A) Info &amp; Summary'!B19)</f>
        <v>Host Institution: Example: NHCS</v>
      </c>
      <c r="B5" s="88"/>
      <c r="C5" s="88"/>
      <c r="D5" s="88"/>
      <c r="E5" s="88"/>
      <c r="F5" s="88"/>
      <c r="G5" s="88"/>
      <c r="H5" s="88"/>
    </row>
    <row r="6" spans="1:8" s="25" customFormat="1" ht="27.9" customHeight="1" x14ac:dyDescent="0.3">
      <c r="A6" s="17" t="s">
        <v>15</v>
      </c>
      <c r="B6" s="17" t="s">
        <v>24</v>
      </c>
      <c r="C6" s="17" t="s">
        <v>25</v>
      </c>
      <c r="D6" s="18" t="s">
        <v>10</v>
      </c>
      <c r="E6" s="18" t="s">
        <v>11</v>
      </c>
      <c r="F6" s="18" t="s">
        <v>12</v>
      </c>
      <c r="G6" s="18" t="s">
        <v>26</v>
      </c>
      <c r="H6" s="18" t="s">
        <v>27</v>
      </c>
    </row>
    <row r="7" spans="1:8" s="25" customFormat="1" ht="39" x14ac:dyDescent="0.3">
      <c r="A7" s="21" t="s">
        <v>102</v>
      </c>
      <c r="B7" s="21" t="s">
        <v>28</v>
      </c>
      <c r="C7" s="21"/>
      <c r="D7" s="21">
        <v>0</v>
      </c>
      <c r="E7" s="21">
        <v>0</v>
      </c>
      <c r="F7" s="21">
        <v>0</v>
      </c>
      <c r="G7" s="21">
        <f t="shared" ref="G7:G14" si="0">SUM(D7:F7)</f>
        <v>0</v>
      </c>
      <c r="H7" s="21"/>
    </row>
    <row r="8" spans="1:8" s="25" customFormat="1" ht="13" x14ac:dyDescent="0.3">
      <c r="A8" s="21" t="s">
        <v>29</v>
      </c>
      <c r="B8" s="21"/>
      <c r="C8" s="21"/>
      <c r="D8" s="21">
        <v>0</v>
      </c>
      <c r="E8" s="21">
        <v>0</v>
      </c>
      <c r="F8" s="21">
        <v>0</v>
      </c>
      <c r="G8" s="21">
        <f t="shared" si="0"/>
        <v>0</v>
      </c>
      <c r="H8" s="21"/>
    </row>
    <row r="9" spans="1:8" s="25" customFormat="1" ht="13" x14ac:dyDescent="0.3">
      <c r="A9" s="21" t="s">
        <v>30</v>
      </c>
      <c r="B9" s="21"/>
      <c r="C9" s="21"/>
      <c r="D9" s="21">
        <v>0</v>
      </c>
      <c r="E9" s="21">
        <v>0</v>
      </c>
      <c r="F9" s="21">
        <v>0</v>
      </c>
      <c r="G9" s="21">
        <f t="shared" si="0"/>
        <v>0</v>
      </c>
      <c r="H9" s="21"/>
    </row>
    <row r="10" spans="1:8" s="25" customFormat="1" ht="13" x14ac:dyDescent="0.3">
      <c r="A10" s="21" t="s">
        <v>31</v>
      </c>
      <c r="B10" s="21"/>
      <c r="C10" s="21"/>
      <c r="D10" s="21">
        <v>0</v>
      </c>
      <c r="E10" s="21">
        <v>0</v>
      </c>
      <c r="F10" s="21">
        <v>0</v>
      </c>
      <c r="G10" s="21">
        <f t="shared" si="0"/>
        <v>0</v>
      </c>
      <c r="H10" s="21"/>
    </row>
    <row r="11" spans="1:8" s="25" customFormat="1" ht="13" x14ac:dyDescent="0.3">
      <c r="A11" s="21" t="s">
        <v>32</v>
      </c>
      <c r="B11" s="21"/>
      <c r="C11" s="21"/>
      <c r="D11" s="21">
        <v>0</v>
      </c>
      <c r="E11" s="21">
        <v>0</v>
      </c>
      <c r="F11" s="21">
        <v>0</v>
      </c>
      <c r="G11" s="21">
        <f t="shared" si="0"/>
        <v>0</v>
      </c>
      <c r="H11" s="21"/>
    </row>
    <row r="12" spans="1:8" s="25" customFormat="1" ht="13" x14ac:dyDescent="0.3">
      <c r="A12" s="21" t="s">
        <v>33</v>
      </c>
      <c r="B12" s="21"/>
      <c r="C12" s="21"/>
      <c r="D12" s="21">
        <v>0</v>
      </c>
      <c r="E12" s="21">
        <v>0</v>
      </c>
      <c r="F12" s="21">
        <v>0</v>
      </c>
      <c r="G12" s="21">
        <f t="shared" si="0"/>
        <v>0</v>
      </c>
      <c r="H12" s="21"/>
    </row>
    <row r="13" spans="1:8" s="25" customFormat="1" ht="13" x14ac:dyDescent="0.3">
      <c r="A13" s="21" t="s">
        <v>33</v>
      </c>
      <c r="B13" s="21"/>
      <c r="C13" s="21"/>
      <c r="D13" s="21">
        <v>0</v>
      </c>
      <c r="E13" s="21">
        <v>0</v>
      </c>
      <c r="F13" s="21">
        <v>0</v>
      </c>
      <c r="G13" s="21">
        <f t="shared" si="0"/>
        <v>0</v>
      </c>
      <c r="H13" s="21"/>
    </row>
    <row r="14" spans="1:8" s="25" customFormat="1" ht="13" x14ac:dyDescent="0.3">
      <c r="A14" s="86" t="s">
        <v>34</v>
      </c>
      <c r="B14" s="86"/>
      <c r="C14" s="86"/>
      <c r="D14" s="23">
        <f>SUM(D7:D13)</f>
        <v>0</v>
      </c>
      <c r="E14" s="23">
        <f>SUM(E7:E13)</f>
        <v>0</v>
      </c>
      <c r="F14" s="23">
        <f>SUM(F7:F13)</f>
        <v>0</v>
      </c>
      <c r="G14" s="23">
        <f t="shared" si="0"/>
        <v>0</v>
      </c>
      <c r="H14" s="22"/>
    </row>
    <row r="15" spans="1:8" s="25" customFormat="1" ht="27.9" customHeight="1" x14ac:dyDescent="0.3">
      <c r="A15" s="26" t="s">
        <v>16</v>
      </c>
      <c r="B15" s="26" t="s">
        <v>35</v>
      </c>
      <c r="C15" s="26"/>
      <c r="D15" s="27" t="s">
        <v>10</v>
      </c>
      <c r="E15" s="27" t="s">
        <v>11</v>
      </c>
      <c r="F15" s="27" t="s">
        <v>12</v>
      </c>
      <c r="G15" s="27" t="s">
        <v>26</v>
      </c>
      <c r="H15" s="27" t="s">
        <v>27</v>
      </c>
    </row>
    <row r="16" spans="1:8" s="25" customFormat="1" ht="13" x14ac:dyDescent="0.3">
      <c r="A16" s="21"/>
      <c r="B16" s="21"/>
      <c r="C16" s="21"/>
      <c r="D16" s="21">
        <v>0</v>
      </c>
      <c r="E16" s="21">
        <v>0</v>
      </c>
      <c r="F16" s="21">
        <v>0</v>
      </c>
      <c r="G16" s="21">
        <f t="shared" ref="G16:G21" si="1">SUM(D16:F16)</f>
        <v>0</v>
      </c>
      <c r="H16" s="21"/>
    </row>
    <row r="17" spans="1:8" s="25" customFormat="1" ht="13" x14ac:dyDescent="0.3">
      <c r="A17" s="21"/>
      <c r="B17" s="21"/>
      <c r="C17" s="21"/>
      <c r="D17" s="21">
        <v>0</v>
      </c>
      <c r="E17" s="21">
        <v>0</v>
      </c>
      <c r="F17" s="21">
        <v>0</v>
      </c>
      <c r="G17" s="21">
        <f t="shared" si="1"/>
        <v>0</v>
      </c>
      <c r="H17" s="21"/>
    </row>
    <row r="18" spans="1:8" s="25" customFormat="1" ht="13" x14ac:dyDescent="0.3">
      <c r="A18" s="21"/>
      <c r="B18" s="21"/>
      <c r="C18" s="21"/>
      <c r="D18" s="21">
        <v>0</v>
      </c>
      <c r="E18" s="21">
        <v>0</v>
      </c>
      <c r="F18" s="21">
        <v>0</v>
      </c>
      <c r="G18" s="21">
        <f t="shared" si="1"/>
        <v>0</v>
      </c>
      <c r="H18" s="21"/>
    </row>
    <row r="19" spans="1:8" s="25" customFormat="1" ht="13" x14ac:dyDescent="0.3">
      <c r="A19" s="21"/>
      <c r="B19" s="21"/>
      <c r="C19" s="21"/>
      <c r="D19" s="21">
        <v>0</v>
      </c>
      <c r="E19" s="21">
        <v>0</v>
      </c>
      <c r="F19" s="21">
        <v>0</v>
      </c>
      <c r="G19" s="21">
        <f t="shared" si="1"/>
        <v>0</v>
      </c>
      <c r="H19" s="21"/>
    </row>
    <row r="20" spans="1:8" s="25" customFormat="1" ht="13" x14ac:dyDescent="0.3">
      <c r="A20" s="21"/>
      <c r="B20" s="21"/>
      <c r="C20" s="21"/>
      <c r="D20" s="21">
        <v>0</v>
      </c>
      <c r="E20" s="21">
        <v>0</v>
      </c>
      <c r="F20" s="21">
        <v>0</v>
      </c>
      <c r="G20" s="21">
        <f t="shared" si="1"/>
        <v>0</v>
      </c>
      <c r="H20" s="21"/>
    </row>
    <row r="21" spans="1:8" s="25" customFormat="1" ht="13" x14ac:dyDescent="0.3">
      <c r="A21" s="86" t="s">
        <v>36</v>
      </c>
      <c r="B21" s="86"/>
      <c r="C21" s="86"/>
      <c r="D21" s="23">
        <f>SUM(D16:D20)</f>
        <v>0</v>
      </c>
      <c r="E21" s="23">
        <f>SUM(E16:E20)</f>
        <v>0</v>
      </c>
      <c r="F21" s="23">
        <f>SUM(F16:F20)</f>
        <v>0</v>
      </c>
      <c r="G21" s="23">
        <f t="shared" si="1"/>
        <v>0</v>
      </c>
      <c r="H21" s="22"/>
    </row>
    <row r="22" spans="1:8" s="25" customFormat="1" ht="27.9" customHeight="1" x14ac:dyDescent="0.3">
      <c r="A22" s="26" t="s">
        <v>17</v>
      </c>
      <c r="B22" s="26"/>
      <c r="C22" s="26"/>
      <c r="D22" s="27" t="s">
        <v>10</v>
      </c>
      <c r="E22" s="27" t="s">
        <v>11</v>
      </c>
      <c r="F22" s="27" t="s">
        <v>12</v>
      </c>
      <c r="G22" s="27" t="s">
        <v>26</v>
      </c>
      <c r="H22" s="27" t="s">
        <v>27</v>
      </c>
    </row>
    <row r="23" spans="1:8" s="25" customFormat="1" ht="13" x14ac:dyDescent="0.3">
      <c r="A23" s="21" t="s">
        <v>37</v>
      </c>
      <c r="B23" s="21"/>
      <c r="C23" s="21"/>
      <c r="D23" s="21">
        <v>0</v>
      </c>
      <c r="E23" s="21">
        <v>0</v>
      </c>
      <c r="F23" s="21">
        <v>0</v>
      </c>
      <c r="G23" s="21">
        <f t="shared" ref="G23:G29" si="2">SUM(D23:F23)</f>
        <v>0</v>
      </c>
      <c r="H23" s="21"/>
    </row>
    <row r="24" spans="1:8" s="25" customFormat="1" ht="13" x14ac:dyDescent="0.3">
      <c r="A24" s="21" t="s">
        <v>38</v>
      </c>
      <c r="B24" s="21"/>
      <c r="C24" s="21"/>
      <c r="D24" s="21">
        <v>0</v>
      </c>
      <c r="E24" s="21">
        <v>0</v>
      </c>
      <c r="F24" s="21">
        <v>0</v>
      </c>
      <c r="G24" s="21">
        <f t="shared" si="2"/>
        <v>0</v>
      </c>
      <c r="H24" s="21"/>
    </row>
    <row r="25" spans="1:8" s="25" customFormat="1" ht="13" x14ac:dyDescent="0.3">
      <c r="A25" s="21" t="s">
        <v>39</v>
      </c>
      <c r="B25" s="21"/>
      <c r="C25" s="21"/>
      <c r="D25" s="21">
        <v>0</v>
      </c>
      <c r="E25" s="21">
        <v>0</v>
      </c>
      <c r="F25" s="21">
        <v>0</v>
      </c>
      <c r="G25" s="21">
        <f t="shared" si="2"/>
        <v>0</v>
      </c>
      <c r="H25" s="21"/>
    </row>
    <row r="26" spans="1:8" s="25" customFormat="1" ht="26" x14ac:dyDescent="0.3">
      <c r="A26" s="21" t="s">
        <v>40</v>
      </c>
      <c r="B26" s="21"/>
      <c r="C26" s="21"/>
      <c r="D26" s="21">
        <v>0</v>
      </c>
      <c r="E26" s="21">
        <v>0</v>
      </c>
      <c r="F26" s="21">
        <v>0</v>
      </c>
      <c r="G26" s="21">
        <f t="shared" si="2"/>
        <v>0</v>
      </c>
      <c r="H26" s="21"/>
    </row>
    <row r="27" spans="1:8" s="25" customFormat="1" ht="13" x14ac:dyDescent="0.3">
      <c r="A27" s="21" t="s">
        <v>41</v>
      </c>
      <c r="B27" s="21"/>
      <c r="C27" s="21"/>
      <c r="D27" s="21">
        <v>0</v>
      </c>
      <c r="E27" s="21">
        <v>0</v>
      </c>
      <c r="F27" s="21">
        <v>0</v>
      </c>
      <c r="G27" s="21">
        <f t="shared" si="2"/>
        <v>0</v>
      </c>
      <c r="H27" s="21"/>
    </row>
    <row r="28" spans="1:8" s="25" customFormat="1" ht="13" x14ac:dyDescent="0.3">
      <c r="A28" s="21" t="s">
        <v>42</v>
      </c>
      <c r="B28" s="21"/>
      <c r="C28" s="21"/>
      <c r="D28" s="21">
        <v>0</v>
      </c>
      <c r="E28" s="21">
        <v>0</v>
      </c>
      <c r="F28" s="21">
        <v>0</v>
      </c>
      <c r="G28" s="21">
        <f t="shared" si="2"/>
        <v>0</v>
      </c>
      <c r="H28" s="21"/>
    </row>
    <row r="29" spans="1:8" s="25" customFormat="1" ht="13" x14ac:dyDescent="0.3">
      <c r="A29" s="86" t="s">
        <v>43</v>
      </c>
      <c r="B29" s="86"/>
      <c r="C29" s="86"/>
      <c r="D29" s="23">
        <f>SUM(D23:D28)</f>
        <v>0</v>
      </c>
      <c r="E29" s="23">
        <f>SUM(E23:E28)</f>
        <v>0</v>
      </c>
      <c r="F29" s="23">
        <f>SUM(F23:F28)</f>
        <v>0</v>
      </c>
      <c r="G29" s="23">
        <f t="shared" si="2"/>
        <v>0</v>
      </c>
      <c r="H29" s="22"/>
    </row>
    <row r="30" spans="1:8" s="25" customFormat="1" ht="27.9" customHeight="1" x14ac:dyDescent="0.3">
      <c r="A30" s="19" t="s">
        <v>18</v>
      </c>
      <c r="B30" s="19"/>
      <c r="C30" s="19"/>
      <c r="D30" s="20" t="s">
        <v>10</v>
      </c>
      <c r="E30" s="20" t="s">
        <v>11</v>
      </c>
      <c r="F30" s="20" t="s">
        <v>12</v>
      </c>
      <c r="G30" s="20" t="s">
        <v>26</v>
      </c>
      <c r="H30" s="20" t="s">
        <v>27</v>
      </c>
    </row>
    <row r="31" spans="1:8" s="25" customFormat="1" ht="13" x14ac:dyDescent="0.3">
      <c r="A31" s="21" t="s">
        <v>44</v>
      </c>
      <c r="B31" s="21"/>
      <c r="C31" s="21"/>
      <c r="D31" s="21">
        <v>0</v>
      </c>
      <c r="E31" s="21">
        <v>0</v>
      </c>
      <c r="F31" s="21">
        <v>0</v>
      </c>
      <c r="G31" s="21">
        <f>SUM(D31:F31)</f>
        <v>0</v>
      </c>
      <c r="H31" s="21"/>
    </row>
    <row r="32" spans="1:8" s="25" customFormat="1" ht="13" x14ac:dyDescent="0.3">
      <c r="A32" s="21" t="s">
        <v>45</v>
      </c>
      <c r="B32" s="21"/>
      <c r="C32" s="21"/>
      <c r="D32" s="21">
        <v>0</v>
      </c>
      <c r="E32" s="21">
        <v>0</v>
      </c>
      <c r="F32" s="21">
        <v>0</v>
      </c>
      <c r="G32" s="21">
        <f>SUM(D32:F32)</f>
        <v>0</v>
      </c>
      <c r="H32" s="21"/>
    </row>
    <row r="33" spans="1:15" s="25" customFormat="1" ht="13" x14ac:dyDescent="0.3">
      <c r="A33" s="21" t="s">
        <v>45</v>
      </c>
      <c r="B33" s="21"/>
      <c r="C33" s="21"/>
      <c r="D33" s="21">
        <v>0</v>
      </c>
      <c r="E33" s="21">
        <v>0</v>
      </c>
      <c r="F33" s="21">
        <v>0</v>
      </c>
      <c r="G33" s="21">
        <f>SUM(D33:F33)</f>
        <v>0</v>
      </c>
      <c r="H33" s="21"/>
    </row>
    <row r="34" spans="1:15" s="25" customFormat="1" ht="13" x14ac:dyDescent="0.3">
      <c r="A34" s="86" t="s">
        <v>46</v>
      </c>
      <c r="B34" s="86"/>
      <c r="C34" s="86"/>
      <c r="D34" s="23">
        <f>SUM(D31:D33)</f>
        <v>0</v>
      </c>
      <c r="E34" s="23">
        <f>SUM(E31:E33)</f>
        <v>0</v>
      </c>
      <c r="F34" s="23">
        <f>SUM(F31:F33)</f>
        <v>0</v>
      </c>
      <c r="G34" s="23">
        <f>SUM(D34:F34)</f>
        <v>0</v>
      </c>
      <c r="H34" s="22"/>
    </row>
    <row r="35" spans="1:15" s="25" customFormat="1" ht="27.9" customHeight="1" x14ac:dyDescent="0.3">
      <c r="A35" s="19" t="s">
        <v>19</v>
      </c>
      <c r="B35" s="19"/>
      <c r="C35" s="19"/>
      <c r="D35" s="20" t="s">
        <v>10</v>
      </c>
      <c r="E35" s="20" t="s">
        <v>11</v>
      </c>
      <c r="F35" s="20" t="s">
        <v>12</v>
      </c>
      <c r="G35" s="20" t="s">
        <v>26</v>
      </c>
      <c r="H35" s="20" t="s">
        <v>27</v>
      </c>
    </row>
    <row r="36" spans="1:15" s="25" customFormat="1" ht="13" x14ac:dyDescent="0.3">
      <c r="A36" s="21" t="s">
        <v>47</v>
      </c>
      <c r="B36" s="21"/>
      <c r="C36" s="21"/>
      <c r="D36" s="21">
        <v>0</v>
      </c>
      <c r="E36" s="21">
        <v>0</v>
      </c>
      <c r="F36" s="21">
        <v>0</v>
      </c>
      <c r="G36" s="21">
        <f>SUM(D36:F36)</f>
        <v>0</v>
      </c>
      <c r="H36" s="21"/>
    </row>
    <row r="37" spans="1:15" s="25" customFormat="1" ht="13" x14ac:dyDescent="0.3">
      <c r="A37" s="21" t="s">
        <v>48</v>
      </c>
      <c r="B37" s="21"/>
      <c r="C37" s="21"/>
      <c r="D37" s="21">
        <v>0</v>
      </c>
      <c r="E37" s="21">
        <v>0</v>
      </c>
      <c r="F37" s="21">
        <v>0</v>
      </c>
      <c r="G37" s="21">
        <f>SUM(D37:F37)</f>
        <v>0</v>
      </c>
      <c r="H37" s="21"/>
    </row>
    <row r="38" spans="1:15" s="25" customFormat="1" ht="13" x14ac:dyDescent="0.3">
      <c r="A38" s="21" t="s">
        <v>48</v>
      </c>
      <c r="B38" s="21"/>
      <c r="C38" s="21"/>
      <c r="D38" s="21">
        <v>0</v>
      </c>
      <c r="E38" s="21">
        <v>0</v>
      </c>
      <c r="F38" s="21">
        <v>0</v>
      </c>
      <c r="G38" s="21">
        <f>SUM(D38:F38)</f>
        <v>0</v>
      </c>
      <c r="H38" s="21"/>
    </row>
    <row r="39" spans="1:15" s="25" customFormat="1" ht="13" x14ac:dyDescent="0.3">
      <c r="A39" s="86" t="s">
        <v>49</v>
      </c>
      <c r="B39" s="86"/>
      <c r="C39" s="86"/>
      <c r="D39" s="23">
        <f>SUM(D36:D38)</f>
        <v>0</v>
      </c>
      <c r="E39" s="23">
        <f>SUM(E36:E38)</f>
        <v>0</v>
      </c>
      <c r="F39" s="23">
        <f>SUM(F36:F38)</f>
        <v>0</v>
      </c>
      <c r="G39" s="23">
        <f>SUM(D39:F39)</f>
        <v>0</v>
      </c>
      <c r="H39" s="28"/>
    </row>
    <row r="40" spans="1:15" s="25" customFormat="1" ht="13" x14ac:dyDescent="0.3">
      <c r="A40" s="95" t="s">
        <v>94</v>
      </c>
      <c r="B40" s="96"/>
      <c r="C40" s="97"/>
      <c r="D40" s="54">
        <f>D14+D21+D29+D34+D39</f>
        <v>0</v>
      </c>
      <c r="E40" s="54">
        <f t="shared" ref="E40:G40" si="3">E14+E21+E29+E34+E39</f>
        <v>0</v>
      </c>
      <c r="F40" s="54">
        <f t="shared" si="3"/>
        <v>0</v>
      </c>
      <c r="G40" s="54">
        <f t="shared" si="3"/>
        <v>0</v>
      </c>
      <c r="H40" s="22"/>
    </row>
    <row r="41" spans="1:15" s="25" customFormat="1" ht="13" x14ac:dyDescent="0.3">
      <c r="A41" s="83" t="s">
        <v>97</v>
      </c>
      <c r="B41" s="84"/>
      <c r="C41" s="85"/>
      <c r="D41" s="55">
        <f>30%*(D40-D39)</f>
        <v>0</v>
      </c>
      <c r="E41" s="55">
        <f>30%*(E40-E39)</f>
        <v>0</v>
      </c>
      <c r="F41" s="55">
        <f>30%*(F40-F39)</f>
        <v>0</v>
      </c>
      <c r="G41" s="55">
        <f>30%*(G40-G39)</f>
        <v>0</v>
      </c>
      <c r="H41" s="56"/>
    </row>
    <row r="42" spans="1:15" s="25" customFormat="1" ht="13" x14ac:dyDescent="0.3">
      <c r="A42" s="82" t="s">
        <v>93</v>
      </c>
      <c r="B42" s="82"/>
      <c r="C42" s="82"/>
      <c r="D42" s="52">
        <f>D40+D41</f>
        <v>0</v>
      </c>
      <c r="E42" s="31">
        <f>E40+E41</f>
        <v>0</v>
      </c>
      <c r="F42" s="31">
        <f>F40+F41</f>
        <v>0</v>
      </c>
      <c r="G42" s="31">
        <f>G40+G41</f>
        <v>0</v>
      </c>
      <c r="H42" s="24"/>
      <c r="I42" s="25">
        <v>14</v>
      </c>
      <c r="J42" s="25">
        <v>21</v>
      </c>
      <c r="K42" s="25">
        <v>29</v>
      </c>
      <c r="L42" s="25">
        <v>34</v>
      </c>
      <c r="M42" s="25">
        <v>39</v>
      </c>
      <c r="N42" s="25">
        <v>40</v>
      </c>
      <c r="O42" s="25">
        <v>41</v>
      </c>
    </row>
    <row r="43" spans="1:15" s="25" customFormat="1" ht="13" x14ac:dyDescent="0.3"/>
    <row r="44" spans="1:15" s="25" customFormat="1" ht="23.15" customHeight="1" x14ac:dyDescent="0.3">
      <c r="A44" s="87" t="str">
        <f>IF('(A) Info &amp; Summary'!B20="","Partner Institution 1","Partner Institution 1: "&amp;'(A) Info &amp; Summary'!B20)</f>
        <v>Partner Institution 1</v>
      </c>
      <c r="B44" s="88"/>
      <c r="C44" s="88"/>
      <c r="D44" s="88"/>
      <c r="E44" s="88"/>
      <c r="F44" s="88"/>
      <c r="G44" s="88"/>
      <c r="H44" s="88"/>
    </row>
    <row r="45" spans="1:15" s="25" customFormat="1" ht="27.9" customHeight="1" x14ac:dyDescent="0.3">
      <c r="A45" s="17" t="s">
        <v>15</v>
      </c>
      <c r="B45" s="17" t="s">
        <v>24</v>
      </c>
      <c r="C45" s="17" t="s">
        <v>25</v>
      </c>
      <c r="D45" s="18" t="s">
        <v>10</v>
      </c>
      <c r="E45" s="18" t="s">
        <v>11</v>
      </c>
      <c r="F45" s="18" t="s">
        <v>12</v>
      </c>
      <c r="G45" s="18" t="s">
        <v>26</v>
      </c>
      <c r="H45" s="18" t="s">
        <v>27</v>
      </c>
    </row>
    <row r="46" spans="1:15" s="25" customFormat="1" ht="13" x14ac:dyDescent="0.3">
      <c r="A46" s="21" t="s">
        <v>29</v>
      </c>
      <c r="B46" s="21"/>
      <c r="C46" s="21"/>
      <c r="D46" s="21">
        <v>0</v>
      </c>
      <c r="E46" s="21">
        <v>0</v>
      </c>
      <c r="F46" s="21">
        <v>0</v>
      </c>
      <c r="G46" s="21">
        <f t="shared" ref="G46:G52" si="4">SUM(D46:F46)</f>
        <v>0</v>
      </c>
      <c r="H46" s="21"/>
    </row>
    <row r="47" spans="1:15" s="25" customFormat="1" ht="13" x14ac:dyDescent="0.3">
      <c r="A47" s="21" t="s">
        <v>30</v>
      </c>
      <c r="B47" s="21"/>
      <c r="C47" s="21"/>
      <c r="D47" s="21">
        <v>0</v>
      </c>
      <c r="E47" s="21">
        <v>0</v>
      </c>
      <c r="F47" s="21">
        <v>0</v>
      </c>
      <c r="G47" s="21">
        <f t="shared" si="4"/>
        <v>0</v>
      </c>
      <c r="H47" s="21"/>
    </row>
    <row r="48" spans="1:15" s="25" customFormat="1" ht="13" x14ac:dyDescent="0.3">
      <c r="A48" s="21" t="s">
        <v>31</v>
      </c>
      <c r="B48" s="21"/>
      <c r="C48" s="21"/>
      <c r="D48" s="21">
        <v>0</v>
      </c>
      <c r="E48" s="21">
        <v>0</v>
      </c>
      <c r="F48" s="21">
        <v>0</v>
      </c>
      <c r="G48" s="21">
        <f t="shared" si="4"/>
        <v>0</v>
      </c>
      <c r="H48" s="21"/>
    </row>
    <row r="49" spans="1:8" s="25" customFormat="1" ht="13" x14ac:dyDescent="0.3">
      <c r="A49" s="21" t="s">
        <v>32</v>
      </c>
      <c r="B49" s="21"/>
      <c r="C49" s="21"/>
      <c r="D49" s="21">
        <v>0</v>
      </c>
      <c r="E49" s="21">
        <v>0</v>
      </c>
      <c r="F49" s="21">
        <v>0</v>
      </c>
      <c r="G49" s="21">
        <f t="shared" si="4"/>
        <v>0</v>
      </c>
      <c r="H49" s="21"/>
    </row>
    <row r="50" spans="1:8" s="25" customFormat="1" ht="13" x14ac:dyDescent="0.3">
      <c r="A50" s="21" t="s">
        <v>33</v>
      </c>
      <c r="B50" s="21"/>
      <c r="C50" s="21"/>
      <c r="D50" s="21">
        <v>0</v>
      </c>
      <c r="E50" s="21">
        <v>0</v>
      </c>
      <c r="F50" s="21">
        <v>0</v>
      </c>
      <c r="G50" s="21">
        <f t="shared" si="4"/>
        <v>0</v>
      </c>
      <c r="H50" s="21"/>
    </row>
    <row r="51" spans="1:8" s="25" customFormat="1" ht="13" x14ac:dyDescent="0.3">
      <c r="A51" s="21" t="s">
        <v>33</v>
      </c>
      <c r="B51" s="21"/>
      <c r="C51" s="21"/>
      <c r="D51" s="21">
        <v>0</v>
      </c>
      <c r="E51" s="21">
        <v>0</v>
      </c>
      <c r="F51" s="21">
        <v>0</v>
      </c>
      <c r="G51" s="21">
        <f t="shared" si="4"/>
        <v>0</v>
      </c>
      <c r="H51" s="21"/>
    </row>
    <row r="52" spans="1:8" s="25" customFormat="1" ht="13" x14ac:dyDescent="0.3">
      <c r="A52" s="86" t="s">
        <v>34</v>
      </c>
      <c r="B52" s="86"/>
      <c r="C52" s="86"/>
      <c r="D52" s="23">
        <f>SUM(D46:D51)</f>
        <v>0</v>
      </c>
      <c r="E52" s="23">
        <f>SUM(E46:E51)</f>
        <v>0</v>
      </c>
      <c r="F52" s="23">
        <f>SUM(F46:F51)</f>
        <v>0</v>
      </c>
      <c r="G52" s="23">
        <f t="shared" si="4"/>
        <v>0</v>
      </c>
      <c r="H52" s="22"/>
    </row>
    <row r="53" spans="1:8" s="25" customFormat="1" ht="27.9" customHeight="1" x14ac:dyDescent="0.3">
      <c r="A53" s="26" t="s">
        <v>16</v>
      </c>
      <c r="B53" s="26" t="s">
        <v>35</v>
      </c>
      <c r="C53" s="26"/>
      <c r="D53" s="27" t="s">
        <v>10</v>
      </c>
      <c r="E53" s="27" t="s">
        <v>11</v>
      </c>
      <c r="F53" s="27" t="s">
        <v>12</v>
      </c>
      <c r="G53" s="27" t="s">
        <v>26</v>
      </c>
      <c r="H53" s="27" t="s">
        <v>27</v>
      </c>
    </row>
    <row r="54" spans="1:8" s="25" customFormat="1" ht="13" x14ac:dyDescent="0.3">
      <c r="A54" s="21"/>
      <c r="B54" s="21"/>
      <c r="C54" s="21"/>
      <c r="D54" s="21">
        <v>0</v>
      </c>
      <c r="E54" s="21">
        <v>0</v>
      </c>
      <c r="F54" s="21">
        <v>0</v>
      </c>
      <c r="G54" s="21">
        <f t="shared" ref="G54:G59" si="5">SUM(D54:F54)</f>
        <v>0</v>
      </c>
      <c r="H54" s="21"/>
    </row>
    <row r="55" spans="1:8" s="25" customFormat="1" ht="13" x14ac:dyDescent="0.3">
      <c r="A55" s="21"/>
      <c r="B55" s="21"/>
      <c r="C55" s="21"/>
      <c r="D55" s="21">
        <v>0</v>
      </c>
      <c r="E55" s="21">
        <v>0</v>
      </c>
      <c r="F55" s="21">
        <v>0</v>
      </c>
      <c r="G55" s="21">
        <f t="shared" si="5"/>
        <v>0</v>
      </c>
      <c r="H55" s="21"/>
    </row>
    <row r="56" spans="1:8" s="25" customFormat="1" ht="13" x14ac:dyDescent="0.3">
      <c r="A56" s="21"/>
      <c r="B56" s="21"/>
      <c r="C56" s="21"/>
      <c r="D56" s="21">
        <v>0</v>
      </c>
      <c r="E56" s="21">
        <v>0</v>
      </c>
      <c r="F56" s="21">
        <v>0</v>
      </c>
      <c r="G56" s="21">
        <f t="shared" si="5"/>
        <v>0</v>
      </c>
      <c r="H56" s="21"/>
    </row>
    <row r="57" spans="1:8" s="25" customFormat="1" ht="13" x14ac:dyDescent="0.3">
      <c r="A57" s="21"/>
      <c r="B57" s="21"/>
      <c r="C57" s="21"/>
      <c r="D57" s="21">
        <v>0</v>
      </c>
      <c r="E57" s="21">
        <v>0</v>
      </c>
      <c r="F57" s="21">
        <v>0</v>
      </c>
      <c r="G57" s="21">
        <f t="shared" si="5"/>
        <v>0</v>
      </c>
      <c r="H57" s="21"/>
    </row>
    <row r="58" spans="1:8" s="25" customFormat="1" ht="13" x14ac:dyDescent="0.3">
      <c r="A58" s="21"/>
      <c r="B58" s="21"/>
      <c r="C58" s="21"/>
      <c r="D58" s="21">
        <v>0</v>
      </c>
      <c r="E58" s="21">
        <v>0</v>
      </c>
      <c r="F58" s="21">
        <v>0</v>
      </c>
      <c r="G58" s="21">
        <f t="shared" si="5"/>
        <v>0</v>
      </c>
      <c r="H58" s="21"/>
    </row>
    <row r="59" spans="1:8" s="25" customFormat="1" ht="13" x14ac:dyDescent="0.3">
      <c r="A59" s="86" t="s">
        <v>36</v>
      </c>
      <c r="B59" s="86"/>
      <c r="C59" s="86"/>
      <c r="D59" s="23">
        <f>SUM(D54:D58)</f>
        <v>0</v>
      </c>
      <c r="E59" s="23">
        <f>SUM(E54:E58)</f>
        <v>0</v>
      </c>
      <c r="F59" s="23">
        <f>SUM(F54:F58)</f>
        <v>0</v>
      </c>
      <c r="G59" s="23">
        <f t="shared" si="5"/>
        <v>0</v>
      </c>
      <c r="H59" s="22"/>
    </row>
    <row r="60" spans="1:8" s="25" customFormat="1" ht="27.9" customHeight="1" x14ac:dyDescent="0.3">
      <c r="A60" s="26" t="s">
        <v>17</v>
      </c>
      <c r="B60" s="26"/>
      <c r="C60" s="26"/>
      <c r="D60" s="27" t="s">
        <v>10</v>
      </c>
      <c r="E60" s="27" t="s">
        <v>11</v>
      </c>
      <c r="F60" s="27" t="s">
        <v>12</v>
      </c>
      <c r="G60" s="27" t="s">
        <v>26</v>
      </c>
      <c r="H60" s="27" t="s">
        <v>27</v>
      </c>
    </row>
    <row r="61" spans="1:8" s="25" customFormat="1" ht="13" x14ac:dyDescent="0.3">
      <c r="A61" s="21" t="s">
        <v>37</v>
      </c>
      <c r="B61" s="21"/>
      <c r="C61" s="21"/>
      <c r="D61" s="21">
        <v>0</v>
      </c>
      <c r="E61" s="21">
        <v>0</v>
      </c>
      <c r="F61" s="21">
        <v>0</v>
      </c>
      <c r="G61" s="21">
        <f t="shared" ref="G61:G67" si="6">SUM(D61:F61)</f>
        <v>0</v>
      </c>
      <c r="H61" s="21"/>
    </row>
    <row r="62" spans="1:8" s="25" customFormat="1" ht="13" x14ac:dyDescent="0.3">
      <c r="A62" s="21" t="s">
        <v>38</v>
      </c>
      <c r="B62" s="21"/>
      <c r="C62" s="21"/>
      <c r="D62" s="21">
        <v>0</v>
      </c>
      <c r="E62" s="21">
        <v>0</v>
      </c>
      <c r="F62" s="21">
        <v>0</v>
      </c>
      <c r="G62" s="21">
        <f t="shared" si="6"/>
        <v>0</v>
      </c>
      <c r="H62" s="21"/>
    </row>
    <row r="63" spans="1:8" s="25" customFormat="1" ht="13" x14ac:dyDescent="0.3">
      <c r="A63" s="21" t="s">
        <v>39</v>
      </c>
      <c r="B63" s="21"/>
      <c r="C63" s="21"/>
      <c r="D63" s="21">
        <v>0</v>
      </c>
      <c r="E63" s="21">
        <v>0</v>
      </c>
      <c r="F63" s="21">
        <v>0</v>
      </c>
      <c r="G63" s="21">
        <f t="shared" si="6"/>
        <v>0</v>
      </c>
      <c r="H63" s="21"/>
    </row>
    <row r="64" spans="1:8" s="25" customFormat="1" ht="26" x14ac:dyDescent="0.3">
      <c r="A64" s="21" t="s">
        <v>40</v>
      </c>
      <c r="B64" s="21"/>
      <c r="C64" s="21"/>
      <c r="D64" s="21">
        <v>0</v>
      </c>
      <c r="E64" s="21">
        <v>0</v>
      </c>
      <c r="F64" s="21">
        <v>0</v>
      </c>
      <c r="G64" s="21">
        <f t="shared" si="6"/>
        <v>0</v>
      </c>
      <c r="H64" s="21"/>
    </row>
    <row r="65" spans="1:15" s="25" customFormat="1" ht="13" x14ac:dyDescent="0.3">
      <c r="A65" s="21" t="s">
        <v>41</v>
      </c>
      <c r="B65" s="21"/>
      <c r="C65" s="21"/>
      <c r="D65" s="21">
        <v>0</v>
      </c>
      <c r="E65" s="21">
        <v>0</v>
      </c>
      <c r="F65" s="21">
        <v>0</v>
      </c>
      <c r="G65" s="21">
        <f t="shared" si="6"/>
        <v>0</v>
      </c>
      <c r="H65" s="21"/>
    </row>
    <row r="66" spans="1:15" s="25" customFormat="1" ht="13" x14ac:dyDescent="0.3">
      <c r="A66" s="21" t="s">
        <v>42</v>
      </c>
      <c r="B66" s="21"/>
      <c r="C66" s="21"/>
      <c r="D66" s="21">
        <v>0</v>
      </c>
      <c r="E66" s="21">
        <v>0</v>
      </c>
      <c r="F66" s="21">
        <v>0</v>
      </c>
      <c r="G66" s="21">
        <f t="shared" si="6"/>
        <v>0</v>
      </c>
      <c r="H66" s="21"/>
    </row>
    <row r="67" spans="1:15" s="25" customFormat="1" ht="13" x14ac:dyDescent="0.3">
      <c r="A67" s="86" t="s">
        <v>43</v>
      </c>
      <c r="B67" s="86"/>
      <c r="C67" s="86"/>
      <c r="D67" s="23">
        <f>SUM(D61:D66)</f>
        <v>0</v>
      </c>
      <c r="E67" s="23">
        <f>SUM(E61:E66)</f>
        <v>0</v>
      </c>
      <c r="F67" s="23">
        <f>SUM(F61:F66)</f>
        <v>0</v>
      </c>
      <c r="G67" s="23">
        <f t="shared" si="6"/>
        <v>0</v>
      </c>
      <c r="H67" s="22"/>
    </row>
    <row r="68" spans="1:15" s="25" customFormat="1" ht="27.9" customHeight="1" x14ac:dyDescent="0.3">
      <c r="A68" s="19" t="s">
        <v>18</v>
      </c>
      <c r="B68" s="19"/>
      <c r="C68" s="19"/>
      <c r="D68" s="20" t="s">
        <v>10</v>
      </c>
      <c r="E68" s="20" t="s">
        <v>11</v>
      </c>
      <c r="F68" s="20" t="s">
        <v>12</v>
      </c>
      <c r="G68" s="20" t="s">
        <v>26</v>
      </c>
      <c r="H68" s="20" t="s">
        <v>27</v>
      </c>
    </row>
    <row r="69" spans="1:15" s="25" customFormat="1" ht="13" x14ac:dyDescent="0.3">
      <c r="A69" s="21" t="s">
        <v>44</v>
      </c>
      <c r="B69" s="21"/>
      <c r="C69" s="21"/>
      <c r="D69" s="21">
        <v>0</v>
      </c>
      <c r="E69" s="21">
        <v>0</v>
      </c>
      <c r="F69" s="21">
        <v>0</v>
      </c>
      <c r="G69" s="21">
        <f>SUM(D69:F69)</f>
        <v>0</v>
      </c>
      <c r="H69" s="21"/>
    </row>
    <row r="70" spans="1:15" s="25" customFormat="1" ht="13" x14ac:dyDescent="0.3">
      <c r="A70" s="21" t="s">
        <v>45</v>
      </c>
      <c r="B70" s="21"/>
      <c r="C70" s="21"/>
      <c r="D70" s="21">
        <v>0</v>
      </c>
      <c r="E70" s="21">
        <v>0</v>
      </c>
      <c r="F70" s="21">
        <v>0</v>
      </c>
      <c r="G70" s="21">
        <f>SUM(D70:F70)</f>
        <v>0</v>
      </c>
      <c r="H70" s="21"/>
    </row>
    <row r="71" spans="1:15" s="25" customFormat="1" ht="13" x14ac:dyDescent="0.3">
      <c r="A71" s="21" t="s">
        <v>45</v>
      </c>
      <c r="B71" s="21"/>
      <c r="C71" s="21"/>
      <c r="D71" s="21">
        <v>0</v>
      </c>
      <c r="E71" s="21">
        <v>0</v>
      </c>
      <c r="F71" s="21">
        <v>0</v>
      </c>
      <c r="G71" s="21">
        <f>SUM(D71:F71)</f>
        <v>0</v>
      </c>
      <c r="H71" s="21"/>
    </row>
    <row r="72" spans="1:15" s="25" customFormat="1" ht="13" x14ac:dyDescent="0.3">
      <c r="A72" s="86" t="s">
        <v>46</v>
      </c>
      <c r="B72" s="86"/>
      <c r="C72" s="86"/>
      <c r="D72" s="23">
        <f>SUM(D69:D71)</f>
        <v>0</v>
      </c>
      <c r="E72" s="23">
        <f>SUM(E69:E71)</f>
        <v>0</v>
      </c>
      <c r="F72" s="23">
        <f>SUM(F69:F71)</f>
        <v>0</v>
      </c>
      <c r="G72" s="23">
        <f>SUM(D72:F72)</f>
        <v>0</v>
      </c>
      <c r="H72" s="22"/>
    </row>
    <row r="73" spans="1:15" s="25" customFormat="1" ht="27.9" customHeight="1" x14ac:dyDescent="0.3">
      <c r="A73" s="19" t="s">
        <v>19</v>
      </c>
      <c r="B73" s="19"/>
      <c r="C73" s="19"/>
      <c r="D73" s="20" t="s">
        <v>10</v>
      </c>
      <c r="E73" s="20" t="s">
        <v>11</v>
      </c>
      <c r="F73" s="20" t="s">
        <v>12</v>
      </c>
      <c r="G73" s="20" t="s">
        <v>26</v>
      </c>
      <c r="H73" s="20" t="s">
        <v>27</v>
      </c>
    </row>
    <row r="74" spans="1:15" s="25" customFormat="1" ht="13" x14ac:dyDescent="0.3">
      <c r="A74" s="21" t="s">
        <v>47</v>
      </c>
      <c r="B74" s="21"/>
      <c r="C74" s="21"/>
      <c r="D74" s="21">
        <v>0</v>
      </c>
      <c r="E74" s="21">
        <v>0</v>
      </c>
      <c r="F74" s="21">
        <v>0</v>
      </c>
      <c r="G74" s="21">
        <f>SUM(D74:F74)</f>
        <v>0</v>
      </c>
      <c r="H74" s="21"/>
    </row>
    <row r="75" spans="1:15" s="25" customFormat="1" ht="13" x14ac:dyDescent="0.3">
      <c r="A75" s="21" t="s">
        <v>48</v>
      </c>
      <c r="B75" s="21"/>
      <c r="C75" s="21"/>
      <c r="D75" s="21">
        <v>0</v>
      </c>
      <c r="E75" s="21">
        <v>0</v>
      </c>
      <c r="F75" s="21">
        <v>0</v>
      </c>
      <c r="G75" s="21">
        <f>SUM(D75:F75)</f>
        <v>0</v>
      </c>
      <c r="H75" s="21"/>
    </row>
    <row r="76" spans="1:15" s="25" customFormat="1" ht="13" x14ac:dyDescent="0.3">
      <c r="A76" s="21" t="s">
        <v>48</v>
      </c>
      <c r="B76" s="21"/>
      <c r="C76" s="21"/>
      <c r="D76" s="21">
        <v>0</v>
      </c>
      <c r="E76" s="21">
        <v>0</v>
      </c>
      <c r="F76" s="21">
        <v>0</v>
      </c>
      <c r="G76" s="21">
        <f>SUM(D76:F76)</f>
        <v>0</v>
      </c>
      <c r="H76" s="21"/>
    </row>
    <row r="77" spans="1:15" s="25" customFormat="1" ht="13" x14ac:dyDescent="0.3">
      <c r="A77" s="86" t="s">
        <v>49</v>
      </c>
      <c r="B77" s="86"/>
      <c r="C77" s="86"/>
      <c r="D77" s="23">
        <f>SUM(D74:D76)</f>
        <v>0</v>
      </c>
      <c r="E77" s="23">
        <f>SUM(E74:E76)</f>
        <v>0</v>
      </c>
      <c r="F77" s="23">
        <f>SUM(F74:F76)</f>
        <v>0</v>
      </c>
      <c r="G77" s="23">
        <f>SUM(D77:F77)</f>
        <v>0</v>
      </c>
      <c r="H77" s="28"/>
    </row>
    <row r="78" spans="1:15" s="25" customFormat="1" ht="13" x14ac:dyDescent="0.3">
      <c r="A78" s="95" t="s">
        <v>94</v>
      </c>
      <c r="B78" s="96"/>
      <c r="C78" s="97"/>
      <c r="D78" s="54">
        <f>D52+D59+D67+D72+D77</f>
        <v>0</v>
      </c>
      <c r="E78" s="54">
        <f t="shared" ref="E78" si="7">E52+E59+E67+E72+E77</f>
        <v>0</v>
      </c>
      <c r="F78" s="54">
        <f t="shared" ref="F78" si="8">F52+F59+F67+F72+F77</f>
        <v>0</v>
      </c>
      <c r="G78" s="54">
        <f t="shared" ref="G78" si="9">G52+G59+G67+G72+G77</f>
        <v>0</v>
      </c>
      <c r="H78" s="22"/>
    </row>
    <row r="79" spans="1:15" s="25" customFormat="1" ht="13" x14ac:dyDescent="0.3">
      <c r="A79" s="83" t="s">
        <v>97</v>
      </c>
      <c r="B79" s="84"/>
      <c r="C79" s="85"/>
      <c r="D79" s="55">
        <f>30%*(D78-D77)</f>
        <v>0</v>
      </c>
      <c r="E79" s="55">
        <f>30%*(E78-E77)</f>
        <v>0</v>
      </c>
      <c r="F79" s="55">
        <f>30%*(F78-F77)</f>
        <v>0</v>
      </c>
      <c r="G79" s="55">
        <f>30%*(G78-G77)</f>
        <v>0</v>
      </c>
      <c r="H79" s="56"/>
      <c r="I79" s="25">
        <v>53</v>
      </c>
      <c r="J79" s="25">
        <v>60</v>
      </c>
      <c r="K79" s="25">
        <v>68</v>
      </c>
      <c r="L79" s="25">
        <v>73</v>
      </c>
      <c r="M79" s="25">
        <v>78</v>
      </c>
      <c r="N79" s="25">
        <v>79</v>
      </c>
      <c r="O79" s="25">
        <v>80</v>
      </c>
    </row>
    <row r="80" spans="1:15" s="25" customFormat="1" ht="13" x14ac:dyDescent="0.3">
      <c r="A80" s="82" t="s">
        <v>93</v>
      </c>
      <c r="B80" s="82"/>
      <c r="C80" s="82"/>
      <c r="D80" s="31">
        <f>D78+D79</f>
        <v>0</v>
      </c>
      <c r="E80" s="31">
        <f>E78+E79</f>
        <v>0</v>
      </c>
      <c r="F80" s="31">
        <f>F78+F79</f>
        <v>0</v>
      </c>
      <c r="G80" s="31">
        <f>G78+G79</f>
        <v>0</v>
      </c>
      <c r="H80" s="24"/>
    </row>
    <row r="81" spans="1:8" s="25" customFormat="1" ht="13" x14ac:dyDescent="0.3"/>
    <row r="82" spans="1:8" s="25" customFormat="1" ht="23.15" customHeight="1" x14ac:dyDescent="0.3">
      <c r="A82" s="87" t="str">
        <f>IF('(A) Info &amp; Summary'!B21="","Partner Institution 2","Partner Institution 2: "&amp;'(A) Info &amp; Summary'!B21)</f>
        <v>Partner Institution 2</v>
      </c>
      <c r="B82" s="88"/>
      <c r="C82" s="88"/>
      <c r="D82" s="88"/>
      <c r="E82" s="88"/>
      <c r="F82" s="88"/>
      <c r="G82" s="88"/>
      <c r="H82" s="88"/>
    </row>
    <row r="83" spans="1:8" s="25" customFormat="1" ht="27.9" customHeight="1" x14ac:dyDescent="0.3">
      <c r="A83" s="17" t="s">
        <v>15</v>
      </c>
      <c r="B83" s="17" t="s">
        <v>24</v>
      </c>
      <c r="C83" s="17" t="s">
        <v>25</v>
      </c>
      <c r="D83" s="18" t="s">
        <v>10</v>
      </c>
      <c r="E83" s="18" t="s">
        <v>11</v>
      </c>
      <c r="F83" s="18" t="s">
        <v>12</v>
      </c>
      <c r="G83" s="18" t="s">
        <v>26</v>
      </c>
      <c r="H83" s="18" t="s">
        <v>27</v>
      </c>
    </row>
    <row r="84" spans="1:8" s="25" customFormat="1" ht="13" x14ac:dyDescent="0.3">
      <c r="A84" s="21" t="s">
        <v>29</v>
      </c>
      <c r="B84" s="21"/>
      <c r="C84" s="21"/>
      <c r="D84" s="21">
        <v>0</v>
      </c>
      <c r="E84" s="21">
        <v>0</v>
      </c>
      <c r="F84" s="21">
        <v>0</v>
      </c>
      <c r="G84" s="21">
        <f t="shared" ref="G84:G90" si="10">SUM(D84:F84)</f>
        <v>0</v>
      </c>
      <c r="H84" s="21"/>
    </row>
    <row r="85" spans="1:8" s="25" customFormat="1" ht="13" x14ac:dyDescent="0.3">
      <c r="A85" s="21" t="s">
        <v>30</v>
      </c>
      <c r="B85" s="21"/>
      <c r="C85" s="21"/>
      <c r="D85" s="21">
        <v>0</v>
      </c>
      <c r="E85" s="21">
        <v>0</v>
      </c>
      <c r="F85" s="21">
        <v>0</v>
      </c>
      <c r="G85" s="21">
        <f t="shared" si="10"/>
        <v>0</v>
      </c>
      <c r="H85" s="21"/>
    </row>
    <row r="86" spans="1:8" s="25" customFormat="1" ht="13" x14ac:dyDescent="0.3">
      <c r="A86" s="21" t="s">
        <v>31</v>
      </c>
      <c r="B86" s="21"/>
      <c r="C86" s="21"/>
      <c r="D86" s="21">
        <v>0</v>
      </c>
      <c r="E86" s="21">
        <v>0</v>
      </c>
      <c r="F86" s="21">
        <v>0</v>
      </c>
      <c r="G86" s="21">
        <f t="shared" si="10"/>
        <v>0</v>
      </c>
      <c r="H86" s="21"/>
    </row>
    <row r="87" spans="1:8" s="25" customFormat="1" ht="13" x14ac:dyDescent="0.3">
      <c r="A87" s="21" t="s">
        <v>32</v>
      </c>
      <c r="B87" s="21"/>
      <c r="C87" s="21"/>
      <c r="D87" s="21">
        <v>0</v>
      </c>
      <c r="E87" s="21">
        <v>0</v>
      </c>
      <c r="F87" s="21">
        <v>0</v>
      </c>
      <c r="G87" s="21">
        <f t="shared" si="10"/>
        <v>0</v>
      </c>
      <c r="H87" s="21"/>
    </row>
    <row r="88" spans="1:8" s="25" customFormat="1" ht="13" x14ac:dyDescent="0.3">
      <c r="A88" s="21" t="s">
        <v>33</v>
      </c>
      <c r="B88" s="21"/>
      <c r="C88" s="21"/>
      <c r="D88" s="21">
        <v>0</v>
      </c>
      <c r="E88" s="21">
        <v>0</v>
      </c>
      <c r="F88" s="21">
        <v>0</v>
      </c>
      <c r="G88" s="21">
        <f t="shared" si="10"/>
        <v>0</v>
      </c>
      <c r="H88" s="21"/>
    </row>
    <row r="89" spans="1:8" s="25" customFormat="1" ht="13" x14ac:dyDescent="0.3">
      <c r="A89" s="21" t="s">
        <v>33</v>
      </c>
      <c r="B89" s="21"/>
      <c r="C89" s="21"/>
      <c r="D89" s="21">
        <v>0</v>
      </c>
      <c r="E89" s="21">
        <v>0</v>
      </c>
      <c r="F89" s="21">
        <v>0</v>
      </c>
      <c r="G89" s="21">
        <f t="shared" si="10"/>
        <v>0</v>
      </c>
      <c r="H89" s="21"/>
    </row>
    <row r="90" spans="1:8" s="25" customFormat="1" ht="13" x14ac:dyDescent="0.3">
      <c r="A90" s="86" t="s">
        <v>34</v>
      </c>
      <c r="B90" s="86"/>
      <c r="C90" s="86"/>
      <c r="D90" s="23">
        <f>SUM(D84:D89)</f>
        <v>0</v>
      </c>
      <c r="E90" s="23">
        <f>SUM(E84:E89)</f>
        <v>0</v>
      </c>
      <c r="F90" s="23">
        <f>SUM(F84:F89)</f>
        <v>0</v>
      </c>
      <c r="G90" s="23">
        <f t="shared" si="10"/>
        <v>0</v>
      </c>
      <c r="H90" s="22"/>
    </row>
    <row r="91" spans="1:8" s="25" customFormat="1" ht="27.9" customHeight="1" x14ac:dyDescent="0.3">
      <c r="A91" s="26" t="s">
        <v>16</v>
      </c>
      <c r="B91" s="26" t="s">
        <v>35</v>
      </c>
      <c r="C91" s="26"/>
      <c r="D91" s="27" t="s">
        <v>10</v>
      </c>
      <c r="E91" s="27" t="s">
        <v>11</v>
      </c>
      <c r="F91" s="27" t="s">
        <v>12</v>
      </c>
      <c r="G91" s="27" t="s">
        <v>26</v>
      </c>
      <c r="H91" s="27" t="s">
        <v>27</v>
      </c>
    </row>
    <row r="92" spans="1:8" s="25" customFormat="1" ht="13" x14ac:dyDescent="0.3">
      <c r="A92" s="21"/>
      <c r="B92" s="21"/>
      <c r="C92" s="21"/>
      <c r="D92" s="21">
        <v>0</v>
      </c>
      <c r="E92" s="21">
        <v>0</v>
      </c>
      <c r="F92" s="21">
        <v>0</v>
      </c>
      <c r="G92" s="21">
        <f t="shared" ref="G92:G97" si="11">SUM(D92:F92)</f>
        <v>0</v>
      </c>
      <c r="H92" s="21"/>
    </row>
    <row r="93" spans="1:8" s="25" customFormat="1" ht="13" x14ac:dyDescent="0.3">
      <c r="A93" s="21"/>
      <c r="B93" s="21"/>
      <c r="C93" s="21"/>
      <c r="D93" s="21">
        <v>0</v>
      </c>
      <c r="E93" s="21">
        <v>0</v>
      </c>
      <c r="F93" s="21">
        <v>0</v>
      </c>
      <c r="G93" s="21">
        <f t="shared" si="11"/>
        <v>0</v>
      </c>
      <c r="H93" s="21"/>
    </row>
    <row r="94" spans="1:8" s="25" customFormat="1" ht="13" x14ac:dyDescent="0.3">
      <c r="A94" s="21"/>
      <c r="B94" s="21"/>
      <c r="C94" s="21"/>
      <c r="D94" s="21">
        <v>0</v>
      </c>
      <c r="E94" s="21">
        <v>0</v>
      </c>
      <c r="F94" s="21">
        <v>0</v>
      </c>
      <c r="G94" s="21">
        <f t="shared" si="11"/>
        <v>0</v>
      </c>
      <c r="H94" s="21"/>
    </row>
    <row r="95" spans="1:8" s="25" customFormat="1" ht="13" x14ac:dyDescent="0.3">
      <c r="A95" s="21"/>
      <c r="B95" s="21"/>
      <c r="C95" s="21"/>
      <c r="D95" s="21">
        <v>0</v>
      </c>
      <c r="E95" s="21">
        <v>0</v>
      </c>
      <c r="F95" s="21">
        <v>0</v>
      </c>
      <c r="G95" s="21">
        <f t="shared" si="11"/>
        <v>0</v>
      </c>
      <c r="H95" s="21"/>
    </row>
    <row r="96" spans="1:8" s="25" customFormat="1" ht="13" x14ac:dyDescent="0.3">
      <c r="A96" s="21"/>
      <c r="B96" s="21"/>
      <c r="C96" s="21"/>
      <c r="D96" s="21">
        <v>0</v>
      </c>
      <c r="E96" s="21">
        <v>0</v>
      </c>
      <c r="F96" s="21">
        <v>0</v>
      </c>
      <c r="G96" s="21">
        <f t="shared" si="11"/>
        <v>0</v>
      </c>
      <c r="H96" s="21"/>
    </row>
    <row r="97" spans="1:8" s="25" customFormat="1" ht="13" x14ac:dyDescent="0.3">
      <c r="A97" s="86" t="s">
        <v>36</v>
      </c>
      <c r="B97" s="86"/>
      <c r="C97" s="86"/>
      <c r="D97" s="23">
        <f>SUM(D92:D96)</f>
        <v>0</v>
      </c>
      <c r="E97" s="23">
        <f>SUM(E92:E96)</f>
        <v>0</v>
      </c>
      <c r="F97" s="23">
        <f>SUM(F92:F96)</f>
        <v>0</v>
      </c>
      <c r="G97" s="23">
        <f t="shared" si="11"/>
        <v>0</v>
      </c>
      <c r="H97" s="22"/>
    </row>
    <row r="98" spans="1:8" s="25" customFormat="1" ht="27.9" customHeight="1" x14ac:dyDescent="0.3">
      <c r="A98" s="26" t="s">
        <v>17</v>
      </c>
      <c r="B98" s="26"/>
      <c r="C98" s="26"/>
      <c r="D98" s="27" t="s">
        <v>10</v>
      </c>
      <c r="E98" s="27" t="s">
        <v>11</v>
      </c>
      <c r="F98" s="27" t="s">
        <v>12</v>
      </c>
      <c r="G98" s="27" t="s">
        <v>26</v>
      </c>
      <c r="H98" s="27" t="s">
        <v>27</v>
      </c>
    </row>
    <row r="99" spans="1:8" s="25" customFormat="1" ht="13" x14ac:dyDescent="0.3">
      <c r="A99" s="21" t="s">
        <v>37</v>
      </c>
      <c r="B99" s="21"/>
      <c r="C99" s="21"/>
      <c r="D99" s="21">
        <v>0</v>
      </c>
      <c r="E99" s="21">
        <v>0</v>
      </c>
      <c r="F99" s="21">
        <v>0</v>
      </c>
      <c r="G99" s="21">
        <f t="shared" ref="G99:G105" si="12">SUM(D99:F99)</f>
        <v>0</v>
      </c>
      <c r="H99" s="21"/>
    </row>
    <row r="100" spans="1:8" s="25" customFormat="1" ht="13" x14ac:dyDescent="0.3">
      <c r="A100" s="21" t="s">
        <v>38</v>
      </c>
      <c r="B100" s="21"/>
      <c r="C100" s="21"/>
      <c r="D100" s="21">
        <v>0</v>
      </c>
      <c r="E100" s="21">
        <v>0</v>
      </c>
      <c r="F100" s="21">
        <v>0</v>
      </c>
      <c r="G100" s="21">
        <f t="shared" si="12"/>
        <v>0</v>
      </c>
      <c r="H100" s="21"/>
    </row>
    <row r="101" spans="1:8" s="25" customFormat="1" ht="13" x14ac:dyDescent="0.3">
      <c r="A101" s="21" t="s">
        <v>39</v>
      </c>
      <c r="B101" s="21"/>
      <c r="C101" s="21"/>
      <c r="D101" s="21">
        <v>0</v>
      </c>
      <c r="E101" s="21">
        <v>0</v>
      </c>
      <c r="F101" s="21">
        <v>0</v>
      </c>
      <c r="G101" s="21">
        <f t="shared" si="12"/>
        <v>0</v>
      </c>
      <c r="H101" s="21"/>
    </row>
    <row r="102" spans="1:8" s="25" customFormat="1" ht="26" x14ac:dyDescent="0.3">
      <c r="A102" s="21" t="s">
        <v>40</v>
      </c>
      <c r="B102" s="21"/>
      <c r="C102" s="21"/>
      <c r="D102" s="21">
        <v>0</v>
      </c>
      <c r="E102" s="21">
        <v>0</v>
      </c>
      <c r="F102" s="21">
        <v>0</v>
      </c>
      <c r="G102" s="21">
        <f t="shared" si="12"/>
        <v>0</v>
      </c>
      <c r="H102" s="21"/>
    </row>
    <row r="103" spans="1:8" s="25" customFormat="1" ht="13" x14ac:dyDescent="0.3">
      <c r="A103" s="21" t="s">
        <v>41</v>
      </c>
      <c r="B103" s="21"/>
      <c r="C103" s="21"/>
      <c r="D103" s="21">
        <v>0</v>
      </c>
      <c r="E103" s="21">
        <v>0</v>
      </c>
      <c r="F103" s="21">
        <v>0</v>
      </c>
      <c r="G103" s="21">
        <f t="shared" si="12"/>
        <v>0</v>
      </c>
      <c r="H103" s="21"/>
    </row>
    <row r="104" spans="1:8" s="25" customFormat="1" ht="13" x14ac:dyDescent="0.3">
      <c r="A104" s="21" t="s">
        <v>42</v>
      </c>
      <c r="B104" s="21"/>
      <c r="C104" s="21"/>
      <c r="D104" s="21">
        <v>0</v>
      </c>
      <c r="E104" s="21">
        <v>0</v>
      </c>
      <c r="F104" s="21">
        <v>0</v>
      </c>
      <c r="G104" s="21">
        <f t="shared" si="12"/>
        <v>0</v>
      </c>
      <c r="H104" s="21"/>
    </row>
    <row r="105" spans="1:8" s="25" customFormat="1" ht="13" x14ac:dyDescent="0.3">
      <c r="A105" s="86" t="s">
        <v>43</v>
      </c>
      <c r="B105" s="86"/>
      <c r="C105" s="86"/>
      <c r="D105" s="23">
        <f>SUM(D99:D104)</f>
        <v>0</v>
      </c>
      <c r="E105" s="23">
        <f>SUM(E99:E104)</f>
        <v>0</v>
      </c>
      <c r="F105" s="23">
        <f>SUM(F99:F104)</f>
        <v>0</v>
      </c>
      <c r="G105" s="23">
        <f t="shared" si="12"/>
        <v>0</v>
      </c>
      <c r="H105" s="22"/>
    </row>
    <row r="106" spans="1:8" s="25" customFormat="1" ht="27.9" customHeight="1" x14ac:dyDescent="0.3">
      <c r="A106" s="19" t="s">
        <v>18</v>
      </c>
      <c r="B106" s="19"/>
      <c r="C106" s="19"/>
      <c r="D106" s="20" t="s">
        <v>10</v>
      </c>
      <c r="E106" s="20" t="s">
        <v>11</v>
      </c>
      <c r="F106" s="20" t="s">
        <v>12</v>
      </c>
      <c r="G106" s="20" t="s">
        <v>26</v>
      </c>
      <c r="H106" s="20" t="s">
        <v>27</v>
      </c>
    </row>
    <row r="107" spans="1:8" s="25" customFormat="1" ht="13" x14ac:dyDescent="0.3">
      <c r="A107" s="21" t="s">
        <v>44</v>
      </c>
      <c r="B107" s="21"/>
      <c r="C107" s="21"/>
      <c r="D107" s="21">
        <v>0</v>
      </c>
      <c r="E107" s="21">
        <v>0</v>
      </c>
      <c r="F107" s="21">
        <v>0</v>
      </c>
      <c r="G107" s="21">
        <f>SUM(D107:F107)</f>
        <v>0</v>
      </c>
      <c r="H107" s="21"/>
    </row>
    <row r="108" spans="1:8" s="25" customFormat="1" ht="13" x14ac:dyDescent="0.3">
      <c r="A108" s="21" t="s">
        <v>45</v>
      </c>
      <c r="B108" s="21"/>
      <c r="C108" s="21"/>
      <c r="D108" s="21">
        <v>0</v>
      </c>
      <c r="E108" s="21">
        <v>0</v>
      </c>
      <c r="F108" s="21">
        <v>0</v>
      </c>
      <c r="G108" s="21">
        <f>SUM(D108:F108)</f>
        <v>0</v>
      </c>
      <c r="H108" s="21"/>
    </row>
    <row r="109" spans="1:8" s="25" customFormat="1" ht="13" x14ac:dyDescent="0.3">
      <c r="A109" s="21" t="s">
        <v>45</v>
      </c>
      <c r="B109" s="21"/>
      <c r="C109" s="21"/>
      <c r="D109" s="21">
        <v>0</v>
      </c>
      <c r="E109" s="21">
        <v>0</v>
      </c>
      <c r="F109" s="21">
        <v>0</v>
      </c>
      <c r="G109" s="21">
        <f>SUM(D109:F109)</f>
        <v>0</v>
      </c>
      <c r="H109" s="21"/>
    </row>
    <row r="110" spans="1:8" s="25" customFormat="1" ht="13" x14ac:dyDescent="0.3">
      <c r="A110" s="86" t="s">
        <v>46</v>
      </c>
      <c r="B110" s="86"/>
      <c r="C110" s="86"/>
      <c r="D110" s="23">
        <f>SUM(D107:D109)</f>
        <v>0</v>
      </c>
      <c r="E110" s="23">
        <f>SUM(E107:E109)</f>
        <v>0</v>
      </c>
      <c r="F110" s="23">
        <f>SUM(F107:F109)</f>
        <v>0</v>
      </c>
      <c r="G110" s="23">
        <f>SUM(D110:F110)</f>
        <v>0</v>
      </c>
      <c r="H110" s="22"/>
    </row>
    <row r="111" spans="1:8" s="25" customFormat="1" ht="27.9" customHeight="1" x14ac:dyDescent="0.3">
      <c r="A111" s="19" t="s">
        <v>19</v>
      </c>
      <c r="B111" s="19"/>
      <c r="C111" s="19"/>
      <c r="D111" s="20" t="s">
        <v>10</v>
      </c>
      <c r="E111" s="20" t="s">
        <v>11</v>
      </c>
      <c r="F111" s="20" t="s">
        <v>12</v>
      </c>
      <c r="G111" s="20" t="s">
        <v>26</v>
      </c>
      <c r="H111" s="20" t="s">
        <v>27</v>
      </c>
    </row>
    <row r="112" spans="1:8" s="25" customFormat="1" ht="13" x14ac:dyDescent="0.3">
      <c r="A112" s="21" t="s">
        <v>47</v>
      </c>
      <c r="B112" s="21"/>
      <c r="C112" s="21"/>
      <c r="D112" s="21">
        <v>0</v>
      </c>
      <c r="E112" s="21">
        <v>0</v>
      </c>
      <c r="F112" s="21">
        <v>0</v>
      </c>
      <c r="G112" s="21">
        <f>SUM(D112:F112)</f>
        <v>0</v>
      </c>
      <c r="H112" s="21"/>
    </row>
    <row r="113" spans="1:15" s="25" customFormat="1" ht="13" x14ac:dyDescent="0.3">
      <c r="A113" s="21" t="s">
        <v>48</v>
      </c>
      <c r="B113" s="21"/>
      <c r="C113" s="21"/>
      <c r="D113" s="21">
        <v>0</v>
      </c>
      <c r="E113" s="21">
        <v>0</v>
      </c>
      <c r="F113" s="21">
        <v>0</v>
      </c>
      <c r="G113" s="21">
        <f>SUM(D113:F113)</f>
        <v>0</v>
      </c>
      <c r="H113" s="21"/>
    </row>
    <row r="114" spans="1:15" s="25" customFormat="1" ht="13" x14ac:dyDescent="0.3">
      <c r="A114" s="21" t="s">
        <v>48</v>
      </c>
      <c r="B114" s="21"/>
      <c r="C114" s="21"/>
      <c r="D114" s="21">
        <v>0</v>
      </c>
      <c r="E114" s="21">
        <v>0</v>
      </c>
      <c r="F114" s="21">
        <v>0</v>
      </c>
      <c r="G114" s="21">
        <f>SUM(D114:F114)</f>
        <v>0</v>
      </c>
      <c r="H114" s="21"/>
    </row>
    <row r="115" spans="1:15" s="25" customFormat="1" ht="13" x14ac:dyDescent="0.3">
      <c r="A115" s="86" t="s">
        <v>49</v>
      </c>
      <c r="B115" s="86"/>
      <c r="C115" s="86"/>
      <c r="D115" s="23">
        <f>SUM(D112:D114)</f>
        <v>0</v>
      </c>
      <c r="E115" s="23">
        <f>SUM(E112:E114)</f>
        <v>0</v>
      </c>
      <c r="F115" s="23">
        <f>SUM(F112:F114)</f>
        <v>0</v>
      </c>
      <c r="G115" s="23">
        <f>SUM(D115:F115)</f>
        <v>0</v>
      </c>
      <c r="H115" s="28"/>
    </row>
    <row r="116" spans="1:15" s="25" customFormat="1" ht="13" x14ac:dyDescent="0.3">
      <c r="A116" s="95" t="s">
        <v>94</v>
      </c>
      <c r="B116" s="96"/>
      <c r="C116" s="97"/>
      <c r="D116" s="54">
        <f>D90+D97+D105+D110+D115</f>
        <v>0</v>
      </c>
      <c r="E116" s="54">
        <f t="shared" ref="E116" si="13">E90+E97+E105+E110+E115</f>
        <v>0</v>
      </c>
      <c r="F116" s="54">
        <f t="shared" ref="F116" si="14">F90+F97+F105+F110+F115</f>
        <v>0</v>
      </c>
      <c r="G116" s="54">
        <f t="shared" ref="G116" si="15">G90+G97+G105+G110+G115</f>
        <v>0</v>
      </c>
      <c r="H116" s="22"/>
    </row>
    <row r="117" spans="1:15" s="25" customFormat="1" ht="13" x14ac:dyDescent="0.3">
      <c r="A117" s="83" t="s">
        <v>97</v>
      </c>
      <c r="B117" s="84"/>
      <c r="C117" s="85"/>
      <c r="D117" s="55">
        <f>30%*(D116-D115)</f>
        <v>0</v>
      </c>
      <c r="E117" s="55">
        <f>30%*(E116-E115)</f>
        <v>0</v>
      </c>
      <c r="F117" s="55">
        <f>30%*(F116-F115)</f>
        <v>0</v>
      </c>
      <c r="G117" s="55">
        <f>30%*(G116-G115)</f>
        <v>0</v>
      </c>
      <c r="H117" s="56"/>
      <c r="I117" s="25">
        <v>92</v>
      </c>
      <c r="J117" s="25">
        <v>99</v>
      </c>
      <c r="K117" s="25">
        <v>107</v>
      </c>
      <c r="L117" s="25">
        <v>112</v>
      </c>
      <c r="M117" s="25">
        <v>117</v>
      </c>
      <c r="N117" s="25">
        <v>118</v>
      </c>
      <c r="O117" s="25">
        <v>119</v>
      </c>
    </row>
    <row r="118" spans="1:15" s="25" customFormat="1" ht="13" x14ac:dyDescent="0.3">
      <c r="A118" s="82" t="s">
        <v>93</v>
      </c>
      <c r="B118" s="82"/>
      <c r="C118" s="82"/>
      <c r="D118" s="31">
        <f>D116+D117</f>
        <v>0</v>
      </c>
      <c r="E118" s="31">
        <f>E116+E117</f>
        <v>0</v>
      </c>
      <c r="F118" s="31">
        <f>F116+F117</f>
        <v>0</v>
      </c>
      <c r="G118" s="31">
        <f>G116+G117</f>
        <v>0</v>
      </c>
      <c r="H118" s="24"/>
    </row>
    <row r="119" spans="1:15" s="25" customFormat="1" ht="13" x14ac:dyDescent="0.3"/>
    <row r="120" spans="1:15" s="25" customFormat="1" ht="23.15" customHeight="1" x14ac:dyDescent="0.3">
      <c r="A120" s="87" t="str">
        <f>IF('(A) Info &amp; Summary'!B22="","Partner Institution 3","Partner Institution 3: "&amp;'(A) Info &amp; Summary'!B22)</f>
        <v>Partner Institution 3</v>
      </c>
      <c r="B120" s="88"/>
      <c r="C120" s="88"/>
      <c r="D120" s="88"/>
      <c r="E120" s="88"/>
      <c r="F120" s="88"/>
      <c r="G120" s="88"/>
      <c r="H120" s="88"/>
    </row>
    <row r="121" spans="1:15" s="25" customFormat="1" ht="27.9" customHeight="1" x14ac:dyDescent="0.3">
      <c r="A121" s="17" t="s">
        <v>15</v>
      </c>
      <c r="B121" s="17" t="s">
        <v>24</v>
      </c>
      <c r="C121" s="17" t="s">
        <v>25</v>
      </c>
      <c r="D121" s="18" t="s">
        <v>10</v>
      </c>
      <c r="E121" s="18" t="s">
        <v>11</v>
      </c>
      <c r="F121" s="18" t="s">
        <v>12</v>
      </c>
      <c r="G121" s="18" t="s">
        <v>26</v>
      </c>
      <c r="H121" s="18" t="s">
        <v>27</v>
      </c>
    </row>
    <row r="122" spans="1:15" s="25" customFormat="1" ht="13" x14ac:dyDescent="0.3">
      <c r="A122" s="21" t="s">
        <v>29</v>
      </c>
      <c r="B122" s="21"/>
      <c r="C122" s="21"/>
      <c r="D122" s="21">
        <v>0</v>
      </c>
      <c r="E122" s="21">
        <v>0</v>
      </c>
      <c r="F122" s="21">
        <v>0</v>
      </c>
      <c r="G122" s="21">
        <f t="shared" ref="G122:G128" si="16">SUM(D122:F122)</f>
        <v>0</v>
      </c>
      <c r="H122" s="21"/>
    </row>
    <row r="123" spans="1:15" s="25" customFormat="1" ht="13" x14ac:dyDescent="0.3">
      <c r="A123" s="21" t="s">
        <v>30</v>
      </c>
      <c r="B123" s="21"/>
      <c r="C123" s="21"/>
      <c r="D123" s="21">
        <v>0</v>
      </c>
      <c r="E123" s="21">
        <v>0</v>
      </c>
      <c r="F123" s="21">
        <v>0</v>
      </c>
      <c r="G123" s="21">
        <f t="shared" si="16"/>
        <v>0</v>
      </c>
      <c r="H123" s="21"/>
    </row>
    <row r="124" spans="1:15" s="25" customFormat="1" ht="13" x14ac:dyDescent="0.3">
      <c r="A124" s="21" t="s">
        <v>31</v>
      </c>
      <c r="B124" s="21"/>
      <c r="C124" s="21"/>
      <c r="D124" s="21">
        <v>0</v>
      </c>
      <c r="E124" s="21">
        <v>0</v>
      </c>
      <c r="F124" s="21">
        <v>0</v>
      </c>
      <c r="G124" s="21">
        <f t="shared" si="16"/>
        <v>0</v>
      </c>
      <c r="H124" s="21"/>
    </row>
    <row r="125" spans="1:15" s="25" customFormat="1" ht="13" x14ac:dyDescent="0.3">
      <c r="A125" s="21" t="s">
        <v>32</v>
      </c>
      <c r="B125" s="21"/>
      <c r="C125" s="21"/>
      <c r="D125" s="21">
        <v>0</v>
      </c>
      <c r="E125" s="21">
        <v>0</v>
      </c>
      <c r="F125" s="21">
        <v>0</v>
      </c>
      <c r="G125" s="21">
        <f t="shared" si="16"/>
        <v>0</v>
      </c>
      <c r="H125" s="21"/>
    </row>
    <row r="126" spans="1:15" s="25" customFormat="1" ht="13" x14ac:dyDescent="0.3">
      <c r="A126" s="21" t="s">
        <v>33</v>
      </c>
      <c r="B126" s="21"/>
      <c r="C126" s="21"/>
      <c r="D126" s="21">
        <v>0</v>
      </c>
      <c r="E126" s="21">
        <v>0</v>
      </c>
      <c r="F126" s="21">
        <v>0</v>
      </c>
      <c r="G126" s="21">
        <f t="shared" si="16"/>
        <v>0</v>
      </c>
      <c r="H126" s="21"/>
    </row>
    <row r="127" spans="1:15" s="25" customFormat="1" ht="13" x14ac:dyDescent="0.3">
      <c r="A127" s="21" t="s">
        <v>33</v>
      </c>
      <c r="B127" s="21"/>
      <c r="C127" s="21"/>
      <c r="D127" s="21">
        <v>0</v>
      </c>
      <c r="E127" s="21">
        <v>0</v>
      </c>
      <c r="F127" s="21">
        <v>0</v>
      </c>
      <c r="G127" s="21">
        <f t="shared" si="16"/>
        <v>0</v>
      </c>
      <c r="H127" s="21"/>
    </row>
    <row r="128" spans="1:15" s="25" customFormat="1" ht="13" x14ac:dyDescent="0.3">
      <c r="A128" s="86" t="s">
        <v>34</v>
      </c>
      <c r="B128" s="86"/>
      <c r="C128" s="86"/>
      <c r="D128" s="23">
        <f>SUM(D122:D127)</f>
        <v>0</v>
      </c>
      <c r="E128" s="23">
        <f>SUM(E122:E127)</f>
        <v>0</v>
      </c>
      <c r="F128" s="23">
        <f>SUM(F122:F127)</f>
        <v>0</v>
      </c>
      <c r="G128" s="23">
        <f t="shared" si="16"/>
        <v>0</v>
      </c>
      <c r="H128" s="22"/>
    </row>
    <row r="129" spans="1:8" s="25" customFormat="1" ht="27.9" customHeight="1" x14ac:dyDescent="0.3">
      <c r="A129" s="26" t="s">
        <v>16</v>
      </c>
      <c r="B129" s="26" t="s">
        <v>35</v>
      </c>
      <c r="C129" s="26"/>
      <c r="D129" s="27" t="s">
        <v>10</v>
      </c>
      <c r="E129" s="27" t="s">
        <v>11</v>
      </c>
      <c r="F129" s="27" t="s">
        <v>12</v>
      </c>
      <c r="G129" s="27" t="s">
        <v>26</v>
      </c>
      <c r="H129" s="27" t="s">
        <v>27</v>
      </c>
    </row>
    <row r="130" spans="1:8" s="25" customFormat="1" ht="13" x14ac:dyDescent="0.3">
      <c r="A130" s="21"/>
      <c r="B130" s="21"/>
      <c r="C130" s="21"/>
      <c r="D130" s="21">
        <v>0</v>
      </c>
      <c r="E130" s="21">
        <v>0</v>
      </c>
      <c r="F130" s="21">
        <v>0</v>
      </c>
      <c r="G130" s="21">
        <f t="shared" ref="G130:G135" si="17">SUM(D130:F130)</f>
        <v>0</v>
      </c>
      <c r="H130" s="21"/>
    </row>
    <row r="131" spans="1:8" s="25" customFormat="1" ht="13" x14ac:dyDescent="0.3">
      <c r="A131" s="21"/>
      <c r="B131" s="21"/>
      <c r="C131" s="21"/>
      <c r="D131" s="21">
        <v>0</v>
      </c>
      <c r="E131" s="21">
        <v>0</v>
      </c>
      <c r="F131" s="21">
        <v>0</v>
      </c>
      <c r="G131" s="21">
        <f t="shared" si="17"/>
        <v>0</v>
      </c>
      <c r="H131" s="21"/>
    </row>
    <row r="132" spans="1:8" s="25" customFormat="1" ht="13" x14ac:dyDescent="0.3">
      <c r="A132" s="21"/>
      <c r="B132" s="21"/>
      <c r="C132" s="21"/>
      <c r="D132" s="21">
        <v>0</v>
      </c>
      <c r="E132" s="21">
        <v>0</v>
      </c>
      <c r="F132" s="21">
        <v>0</v>
      </c>
      <c r="G132" s="21">
        <f t="shared" si="17"/>
        <v>0</v>
      </c>
      <c r="H132" s="21"/>
    </row>
    <row r="133" spans="1:8" s="25" customFormat="1" ht="13" x14ac:dyDescent="0.3">
      <c r="A133" s="21"/>
      <c r="B133" s="21"/>
      <c r="C133" s="21"/>
      <c r="D133" s="21">
        <v>0</v>
      </c>
      <c r="E133" s="21">
        <v>0</v>
      </c>
      <c r="F133" s="21">
        <v>0</v>
      </c>
      <c r="G133" s="21">
        <f t="shared" si="17"/>
        <v>0</v>
      </c>
      <c r="H133" s="21"/>
    </row>
    <row r="134" spans="1:8" s="25" customFormat="1" ht="13" x14ac:dyDescent="0.3">
      <c r="A134" s="21"/>
      <c r="B134" s="21"/>
      <c r="C134" s="21"/>
      <c r="D134" s="21">
        <v>0</v>
      </c>
      <c r="E134" s="21">
        <v>0</v>
      </c>
      <c r="F134" s="21">
        <v>0</v>
      </c>
      <c r="G134" s="21">
        <f t="shared" si="17"/>
        <v>0</v>
      </c>
      <c r="H134" s="21"/>
    </row>
    <row r="135" spans="1:8" s="25" customFormat="1" ht="13" x14ac:dyDescent="0.3">
      <c r="A135" s="86" t="s">
        <v>36</v>
      </c>
      <c r="B135" s="86"/>
      <c r="C135" s="86"/>
      <c r="D135" s="23">
        <f>SUM(D130:D134)</f>
        <v>0</v>
      </c>
      <c r="E135" s="23">
        <f>SUM(E130:E134)</f>
        <v>0</v>
      </c>
      <c r="F135" s="23">
        <f>SUM(F130:F134)</f>
        <v>0</v>
      </c>
      <c r="G135" s="23">
        <f t="shared" si="17"/>
        <v>0</v>
      </c>
      <c r="H135" s="22"/>
    </row>
    <row r="136" spans="1:8" s="25" customFormat="1" ht="27.9" customHeight="1" x14ac:dyDescent="0.3">
      <c r="A136" s="26" t="s">
        <v>17</v>
      </c>
      <c r="B136" s="26"/>
      <c r="C136" s="26"/>
      <c r="D136" s="27" t="s">
        <v>10</v>
      </c>
      <c r="E136" s="27" t="s">
        <v>11</v>
      </c>
      <c r="F136" s="27" t="s">
        <v>12</v>
      </c>
      <c r="G136" s="27" t="s">
        <v>26</v>
      </c>
      <c r="H136" s="27" t="s">
        <v>27</v>
      </c>
    </row>
    <row r="137" spans="1:8" s="25" customFormat="1" ht="13" x14ac:dyDescent="0.3">
      <c r="A137" s="21" t="s">
        <v>37</v>
      </c>
      <c r="B137" s="21"/>
      <c r="C137" s="21"/>
      <c r="D137" s="21">
        <v>0</v>
      </c>
      <c r="E137" s="21">
        <v>0</v>
      </c>
      <c r="F137" s="21">
        <v>0</v>
      </c>
      <c r="G137" s="21">
        <f t="shared" ref="G137:G143" si="18">SUM(D137:F137)</f>
        <v>0</v>
      </c>
      <c r="H137" s="21"/>
    </row>
    <row r="138" spans="1:8" s="25" customFormat="1" ht="13" x14ac:dyDescent="0.3">
      <c r="A138" s="21" t="s">
        <v>38</v>
      </c>
      <c r="B138" s="21"/>
      <c r="C138" s="21"/>
      <c r="D138" s="21">
        <v>0</v>
      </c>
      <c r="E138" s="21">
        <v>0</v>
      </c>
      <c r="F138" s="21">
        <v>0</v>
      </c>
      <c r="G138" s="21">
        <f t="shared" si="18"/>
        <v>0</v>
      </c>
      <c r="H138" s="21"/>
    </row>
    <row r="139" spans="1:8" s="25" customFormat="1" ht="13" x14ac:dyDescent="0.3">
      <c r="A139" s="21" t="s">
        <v>39</v>
      </c>
      <c r="B139" s="21"/>
      <c r="C139" s="21"/>
      <c r="D139" s="21">
        <v>0</v>
      </c>
      <c r="E139" s="21">
        <v>0</v>
      </c>
      <c r="F139" s="21">
        <v>0</v>
      </c>
      <c r="G139" s="21">
        <f t="shared" si="18"/>
        <v>0</v>
      </c>
      <c r="H139" s="21"/>
    </row>
    <row r="140" spans="1:8" s="25" customFormat="1" ht="26" x14ac:dyDescent="0.3">
      <c r="A140" s="21" t="s">
        <v>40</v>
      </c>
      <c r="B140" s="21"/>
      <c r="C140" s="21"/>
      <c r="D140" s="21">
        <v>0</v>
      </c>
      <c r="E140" s="21">
        <v>0</v>
      </c>
      <c r="F140" s="21">
        <v>0</v>
      </c>
      <c r="G140" s="21">
        <f t="shared" si="18"/>
        <v>0</v>
      </c>
      <c r="H140" s="21"/>
    </row>
    <row r="141" spans="1:8" s="25" customFormat="1" ht="13" x14ac:dyDescent="0.3">
      <c r="A141" s="21" t="s">
        <v>41</v>
      </c>
      <c r="B141" s="21"/>
      <c r="C141" s="21"/>
      <c r="D141" s="21">
        <v>0</v>
      </c>
      <c r="E141" s="21">
        <v>0</v>
      </c>
      <c r="F141" s="21">
        <v>0</v>
      </c>
      <c r="G141" s="21">
        <f t="shared" si="18"/>
        <v>0</v>
      </c>
      <c r="H141" s="21"/>
    </row>
    <row r="142" spans="1:8" s="25" customFormat="1" ht="13" x14ac:dyDescent="0.3">
      <c r="A142" s="21" t="s">
        <v>42</v>
      </c>
      <c r="B142" s="21"/>
      <c r="C142" s="21"/>
      <c r="D142" s="21">
        <v>0</v>
      </c>
      <c r="E142" s="21">
        <v>0</v>
      </c>
      <c r="F142" s="21">
        <v>0</v>
      </c>
      <c r="G142" s="21">
        <f t="shared" si="18"/>
        <v>0</v>
      </c>
      <c r="H142" s="21"/>
    </row>
    <row r="143" spans="1:8" s="25" customFormat="1" ht="13" x14ac:dyDescent="0.3">
      <c r="A143" s="86" t="s">
        <v>43</v>
      </c>
      <c r="B143" s="86"/>
      <c r="C143" s="86"/>
      <c r="D143" s="23">
        <f>SUM(D137:D142)</f>
        <v>0</v>
      </c>
      <c r="E143" s="23">
        <f>SUM(E137:E142)</f>
        <v>0</v>
      </c>
      <c r="F143" s="23">
        <f>SUM(F137:F142)</f>
        <v>0</v>
      </c>
      <c r="G143" s="23">
        <f t="shared" si="18"/>
        <v>0</v>
      </c>
      <c r="H143" s="22"/>
    </row>
    <row r="144" spans="1:8" s="25" customFormat="1" ht="27.9" customHeight="1" x14ac:dyDescent="0.3">
      <c r="A144" s="19" t="s">
        <v>18</v>
      </c>
      <c r="B144" s="19"/>
      <c r="C144" s="19"/>
      <c r="D144" s="20" t="s">
        <v>10</v>
      </c>
      <c r="E144" s="20" t="s">
        <v>11</v>
      </c>
      <c r="F144" s="20" t="s">
        <v>12</v>
      </c>
      <c r="G144" s="20" t="s">
        <v>26</v>
      </c>
      <c r="H144" s="20" t="s">
        <v>27</v>
      </c>
    </row>
    <row r="145" spans="1:15" s="25" customFormat="1" ht="13" x14ac:dyDescent="0.3">
      <c r="A145" s="21" t="s">
        <v>44</v>
      </c>
      <c r="B145" s="21"/>
      <c r="C145" s="21"/>
      <c r="D145" s="21">
        <v>0</v>
      </c>
      <c r="E145" s="21">
        <v>0</v>
      </c>
      <c r="F145" s="21">
        <v>0</v>
      </c>
      <c r="G145" s="21">
        <f>SUM(D145:F145)</f>
        <v>0</v>
      </c>
      <c r="H145" s="21"/>
    </row>
    <row r="146" spans="1:15" s="25" customFormat="1" ht="13" x14ac:dyDescent="0.3">
      <c r="A146" s="21" t="s">
        <v>45</v>
      </c>
      <c r="B146" s="21"/>
      <c r="C146" s="21"/>
      <c r="D146" s="21">
        <v>0</v>
      </c>
      <c r="E146" s="21">
        <v>0</v>
      </c>
      <c r="F146" s="21">
        <v>0</v>
      </c>
      <c r="G146" s="21">
        <f>SUM(D146:F146)</f>
        <v>0</v>
      </c>
      <c r="H146" s="21"/>
    </row>
    <row r="147" spans="1:15" s="25" customFormat="1" ht="13" x14ac:dyDescent="0.3">
      <c r="A147" s="21" t="s">
        <v>45</v>
      </c>
      <c r="B147" s="21"/>
      <c r="C147" s="21"/>
      <c r="D147" s="21">
        <v>0</v>
      </c>
      <c r="E147" s="21">
        <v>0</v>
      </c>
      <c r="F147" s="21">
        <v>0</v>
      </c>
      <c r="G147" s="21">
        <f>SUM(D147:F147)</f>
        <v>0</v>
      </c>
      <c r="H147" s="21"/>
    </row>
    <row r="148" spans="1:15" s="25" customFormat="1" ht="13" x14ac:dyDescent="0.3">
      <c r="A148" s="86" t="s">
        <v>46</v>
      </c>
      <c r="B148" s="86"/>
      <c r="C148" s="86"/>
      <c r="D148" s="23">
        <f>SUM(D145:D147)</f>
        <v>0</v>
      </c>
      <c r="E148" s="23">
        <f>SUM(E145:E147)</f>
        <v>0</v>
      </c>
      <c r="F148" s="23">
        <f>SUM(F145:F147)</f>
        <v>0</v>
      </c>
      <c r="G148" s="23">
        <f>SUM(D148:F148)</f>
        <v>0</v>
      </c>
      <c r="H148" s="22"/>
    </row>
    <row r="149" spans="1:15" s="25" customFormat="1" ht="27.9" customHeight="1" x14ac:dyDescent="0.3">
      <c r="A149" s="19" t="s">
        <v>19</v>
      </c>
      <c r="B149" s="19"/>
      <c r="C149" s="19"/>
      <c r="D149" s="20" t="s">
        <v>10</v>
      </c>
      <c r="E149" s="20" t="s">
        <v>11</v>
      </c>
      <c r="F149" s="20" t="s">
        <v>12</v>
      </c>
      <c r="G149" s="20" t="s">
        <v>26</v>
      </c>
      <c r="H149" s="20" t="s">
        <v>27</v>
      </c>
    </row>
    <row r="150" spans="1:15" s="25" customFormat="1" ht="13" x14ac:dyDescent="0.3">
      <c r="A150" s="21" t="s">
        <v>47</v>
      </c>
      <c r="B150" s="21"/>
      <c r="C150" s="21"/>
      <c r="D150" s="21">
        <v>0</v>
      </c>
      <c r="E150" s="21">
        <v>0</v>
      </c>
      <c r="F150" s="21">
        <v>0</v>
      </c>
      <c r="G150" s="21">
        <f>SUM(D150:F150)</f>
        <v>0</v>
      </c>
      <c r="H150" s="21"/>
    </row>
    <row r="151" spans="1:15" s="25" customFormat="1" ht="13" x14ac:dyDescent="0.3">
      <c r="A151" s="21" t="s">
        <v>48</v>
      </c>
      <c r="B151" s="21"/>
      <c r="C151" s="21"/>
      <c r="D151" s="21">
        <v>0</v>
      </c>
      <c r="E151" s="21">
        <v>0</v>
      </c>
      <c r="F151" s="21">
        <v>0</v>
      </c>
      <c r="G151" s="21">
        <f>SUM(D151:F151)</f>
        <v>0</v>
      </c>
      <c r="H151" s="21"/>
    </row>
    <row r="152" spans="1:15" s="25" customFormat="1" ht="13" x14ac:dyDescent="0.3">
      <c r="A152" s="21" t="s">
        <v>48</v>
      </c>
      <c r="B152" s="21"/>
      <c r="C152" s="21"/>
      <c r="D152" s="21">
        <v>0</v>
      </c>
      <c r="E152" s="21">
        <v>0</v>
      </c>
      <c r="F152" s="21">
        <v>0</v>
      </c>
      <c r="G152" s="21">
        <f>SUM(D152:F152)</f>
        <v>0</v>
      </c>
      <c r="H152" s="21"/>
    </row>
    <row r="153" spans="1:15" s="25" customFormat="1" ht="13" x14ac:dyDescent="0.3">
      <c r="A153" s="86" t="s">
        <v>49</v>
      </c>
      <c r="B153" s="86"/>
      <c r="C153" s="86"/>
      <c r="D153" s="23">
        <f>SUM(D150:D152)</f>
        <v>0</v>
      </c>
      <c r="E153" s="23">
        <f>SUM(E150:E152)</f>
        <v>0</v>
      </c>
      <c r="F153" s="23">
        <f>SUM(F150:F152)</f>
        <v>0</v>
      </c>
      <c r="G153" s="23">
        <f>SUM(D153:F153)</f>
        <v>0</v>
      </c>
      <c r="H153" s="28"/>
    </row>
    <row r="154" spans="1:15" s="25" customFormat="1" ht="13" x14ac:dyDescent="0.3">
      <c r="A154" s="89" t="s">
        <v>94</v>
      </c>
      <c r="B154" s="90"/>
      <c r="C154" s="91"/>
      <c r="D154" s="29">
        <f>D128+D135+D143+D148+D153</f>
        <v>0</v>
      </c>
      <c r="E154" s="29">
        <f t="shared" ref="E154" si="19">E128+E135+E143+E148+E153</f>
        <v>0</v>
      </c>
      <c r="F154" s="29">
        <f t="shared" ref="F154" si="20">F128+F135+F143+F148+F153</f>
        <v>0</v>
      </c>
      <c r="G154" s="29">
        <f t="shared" ref="G154" si="21">G128+G135+G143+G148+G153</f>
        <v>0</v>
      </c>
      <c r="H154" s="28"/>
    </row>
    <row r="155" spans="1:15" s="25" customFormat="1" ht="13" x14ac:dyDescent="0.3">
      <c r="A155" s="83" t="s">
        <v>97</v>
      </c>
      <c r="B155" s="84"/>
      <c r="C155" s="85"/>
      <c r="D155" s="55">
        <f>30%*(D154-D153)</f>
        <v>0</v>
      </c>
      <c r="E155" s="55">
        <f>30%*(E154-E153)</f>
        <v>0</v>
      </c>
      <c r="F155" s="55">
        <f>30%*(F154-F153)</f>
        <v>0</v>
      </c>
      <c r="G155" s="55">
        <f>30%*(G154-G153)</f>
        <v>0</v>
      </c>
      <c r="H155" s="30"/>
      <c r="I155" s="25">
        <v>131</v>
      </c>
      <c r="J155" s="25">
        <v>138</v>
      </c>
      <c r="K155" s="25">
        <v>146</v>
      </c>
      <c r="L155" s="25">
        <v>151</v>
      </c>
      <c r="M155" s="25">
        <v>156</v>
      </c>
      <c r="N155" s="25">
        <v>157</v>
      </c>
      <c r="O155" s="25">
        <v>158</v>
      </c>
    </row>
    <row r="156" spans="1:15" s="25" customFormat="1" ht="13" x14ac:dyDescent="0.3">
      <c r="A156" s="82" t="s">
        <v>93</v>
      </c>
      <c r="B156" s="82"/>
      <c r="C156" s="82"/>
      <c r="D156" s="31">
        <f>D154+D155</f>
        <v>0</v>
      </c>
      <c r="E156" s="31">
        <f>E154+E155</f>
        <v>0</v>
      </c>
      <c r="F156" s="31">
        <f>F154+F155</f>
        <v>0</v>
      </c>
      <c r="G156" s="31">
        <f>G154+G155</f>
        <v>0</v>
      </c>
      <c r="H156" s="24"/>
    </row>
    <row r="157" spans="1:15" s="25" customFormat="1" ht="13" x14ac:dyDescent="0.3"/>
    <row r="158" spans="1:15" s="25" customFormat="1" ht="23.15" customHeight="1" x14ac:dyDescent="0.3">
      <c r="A158" s="87" t="str">
        <f>IF('(A) Info &amp; Summary'!B23="","Partner Institution 4","Partner Institution 4: "&amp;'(A) Info &amp; Summary'!B23)</f>
        <v>Partner Institution 4</v>
      </c>
      <c r="B158" s="88"/>
      <c r="C158" s="88"/>
      <c r="D158" s="88"/>
      <c r="E158" s="88"/>
      <c r="F158" s="88"/>
      <c r="G158" s="88"/>
      <c r="H158" s="88"/>
    </row>
    <row r="159" spans="1:15" s="25" customFormat="1" ht="27.9" customHeight="1" x14ac:dyDescent="0.3">
      <c r="A159" s="17" t="s">
        <v>15</v>
      </c>
      <c r="B159" s="17" t="s">
        <v>24</v>
      </c>
      <c r="C159" s="17" t="s">
        <v>25</v>
      </c>
      <c r="D159" s="18" t="s">
        <v>10</v>
      </c>
      <c r="E159" s="18" t="s">
        <v>11</v>
      </c>
      <c r="F159" s="18" t="s">
        <v>12</v>
      </c>
      <c r="G159" s="18" t="s">
        <v>26</v>
      </c>
      <c r="H159" s="18" t="s">
        <v>27</v>
      </c>
    </row>
    <row r="160" spans="1:15" s="25" customFormat="1" ht="13" x14ac:dyDescent="0.3">
      <c r="A160" s="21" t="s">
        <v>29</v>
      </c>
      <c r="B160" s="21"/>
      <c r="C160" s="21"/>
      <c r="D160" s="21">
        <v>0</v>
      </c>
      <c r="E160" s="21">
        <v>0</v>
      </c>
      <c r="F160" s="21">
        <v>0</v>
      </c>
      <c r="G160" s="21">
        <f t="shared" ref="G160:G166" si="22">SUM(D160:F160)</f>
        <v>0</v>
      </c>
      <c r="H160" s="21"/>
    </row>
    <row r="161" spans="1:8" s="25" customFormat="1" ht="13" x14ac:dyDescent="0.3">
      <c r="A161" s="21" t="s">
        <v>30</v>
      </c>
      <c r="B161" s="21"/>
      <c r="C161" s="21"/>
      <c r="D161" s="21">
        <v>0</v>
      </c>
      <c r="E161" s="21">
        <v>0</v>
      </c>
      <c r="F161" s="21">
        <v>0</v>
      </c>
      <c r="G161" s="21">
        <f t="shared" si="22"/>
        <v>0</v>
      </c>
      <c r="H161" s="21"/>
    </row>
    <row r="162" spans="1:8" s="25" customFormat="1" ht="13" x14ac:dyDescent="0.3">
      <c r="A162" s="21" t="s">
        <v>31</v>
      </c>
      <c r="B162" s="21"/>
      <c r="C162" s="21"/>
      <c r="D162" s="21">
        <v>0</v>
      </c>
      <c r="E162" s="21">
        <v>0</v>
      </c>
      <c r="F162" s="21">
        <v>0</v>
      </c>
      <c r="G162" s="21">
        <f t="shared" si="22"/>
        <v>0</v>
      </c>
      <c r="H162" s="21"/>
    </row>
    <row r="163" spans="1:8" s="25" customFormat="1" ht="13" x14ac:dyDescent="0.3">
      <c r="A163" s="21" t="s">
        <v>32</v>
      </c>
      <c r="B163" s="21"/>
      <c r="C163" s="21"/>
      <c r="D163" s="21">
        <v>0</v>
      </c>
      <c r="E163" s="21">
        <v>0</v>
      </c>
      <c r="F163" s="21">
        <v>0</v>
      </c>
      <c r="G163" s="21">
        <f t="shared" si="22"/>
        <v>0</v>
      </c>
      <c r="H163" s="21"/>
    </row>
    <row r="164" spans="1:8" s="25" customFormat="1" ht="13" x14ac:dyDescent="0.3">
      <c r="A164" s="21" t="s">
        <v>33</v>
      </c>
      <c r="B164" s="21"/>
      <c r="C164" s="21"/>
      <c r="D164" s="21">
        <v>0</v>
      </c>
      <c r="E164" s="21">
        <v>0</v>
      </c>
      <c r="F164" s="21">
        <v>0</v>
      </c>
      <c r="G164" s="21">
        <f t="shared" si="22"/>
        <v>0</v>
      </c>
      <c r="H164" s="21"/>
    </row>
    <row r="165" spans="1:8" s="25" customFormat="1" ht="13" x14ac:dyDescent="0.3">
      <c r="A165" s="21" t="s">
        <v>33</v>
      </c>
      <c r="B165" s="21"/>
      <c r="C165" s="21"/>
      <c r="D165" s="21">
        <v>0</v>
      </c>
      <c r="E165" s="21">
        <v>0</v>
      </c>
      <c r="F165" s="21">
        <v>0</v>
      </c>
      <c r="G165" s="21">
        <f t="shared" si="22"/>
        <v>0</v>
      </c>
      <c r="H165" s="21"/>
    </row>
    <row r="166" spans="1:8" s="25" customFormat="1" ht="13" x14ac:dyDescent="0.3">
      <c r="A166" s="86" t="s">
        <v>34</v>
      </c>
      <c r="B166" s="86"/>
      <c r="C166" s="86"/>
      <c r="D166" s="23">
        <f>SUM(D160:D165)</f>
        <v>0</v>
      </c>
      <c r="E166" s="23">
        <f>SUM(E160:E165)</f>
        <v>0</v>
      </c>
      <c r="F166" s="23">
        <f>SUM(F160:F165)</f>
        <v>0</v>
      </c>
      <c r="G166" s="23">
        <f t="shared" si="22"/>
        <v>0</v>
      </c>
      <c r="H166" s="22"/>
    </row>
    <row r="167" spans="1:8" s="25" customFormat="1" ht="27.9" customHeight="1" x14ac:dyDescent="0.3">
      <c r="A167" s="26" t="s">
        <v>16</v>
      </c>
      <c r="B167" s="26" t="s">
        <v>35</v>
      </c>
      <c r="C167" s="26"/>
      <c r="D167" s="27" t="s">
        <v>10</v>
      </c>
      <c r="E167" s="27" t="s">
        <v>11</v>
      </c>
      <c r="F167" s="27" t="s">
        <v>12</v>
      </c>
      <c r="G167" s="27" t="s">
        <v>26</v>
      </c>
      <c r="H167" s="27" t="s">
        <v>27</v>
      </c>
    </row>
    <row r="168" spans="1:8" s="25" customFormat="1" ht="13" x14ac:dyDescent="0.3">
      <c r="A168" s="21"/>
      <c r="B168" s="21"/>
      <c r="C168" s="21"/>
      <c r="D168" s="21">
        <v>0</v>
      </c>
      <c r="E168" s="21">
        <v>0</v>
      </c>
      <c r="F168" s="21">
        <v>0</v>
      </c>
      <c r="G168" s="21">
        <f t="shared" ref="G168:G173" si="23">SUM(D168:F168)</f>
        <v>0</v>
      </c>
      <c r="H168" s="21"/>
    </row>
    <row r="169" spans="1:8" s="25" customFormat="1" ht="13" x14ac:dyDescent="0.3">
      <c r="A169" s="21"/>
      <c r="B169" s="21"/>
      <c r="C169" s="21"/>
      <c r="D169" s="21">
        <v>0</v>
      </c>
      <c r="E169" s="21">
        <v>0</v>
      </c>
      <c r="F169" s="21">
        <v>0</v>
      </c>
      <c r="G169" s="21">
        <f t="shared" si="23"/>
        <v>0</v>
      </c>
      <c r="H169" s="21"/>
    </row>
    <row r="170" spans="1:8" s="25" customFormat="1" ht="13" x14ac:dyDescent="0.3">
      <c r="A170" s="21"/>
      <c r="B170" s="21"/>
      <c r="C170" s="21"/>
      <c r="D170" s="21">
        <v>0</v>
      </c>
      <c r="E170" s="21">
        <v>0</v>
      </c>
      <c r="F170" s="21">
        <v>0</v>
      </c>
      <c r="G170" s="21">
        <f t="shared" si="23"/>
        <v>0</v>
      </c>
      <c r="H170" s="21"/>
    </row>
    <row r="171" spans="1:8" s="25" customFormat="1" ht="13" x14ac:dyDescent="0.3">
      <c r="A171" s="21"/>
      <c r="B171" s="21"/>
      <c r="C171" s="21"/>
      <c r="D171" s="21">
        <v>0</v>
      </c>
      <c r="E171" s="21">
        <v>0</v>
      </c>
      <c r="F171" s="21">
        <v>0</v>
      </c>
      <c r="G171" s="21">
        <f t="shared" si="23"/>
        <v>0</v>
      </c>
      <c r="H171" s="21"/>
    </row>
    <row r="172" spans="1:8" s="25" customFormat="1" ht="13" x14ac:dyDescent="0.3">
      <c r="A172" s="21"/>
      <c r="B172" s="21"/>
      <c r="C172" s="21"/>
      <c r="D172" s="21">
        <v>0</v>
      </c>
      <c r="E172" s="21">
        <v>0</v>
      </c>
      <c r="F172" s="21">
        <v>0</v>
      </c>
      <c r="G172" s="21">
        <f t="shared" si="23"/>
        <v>0</v>
      </c>
      <c r="H172" s="21"/>
    </row>
    <row r="173" spans="1:8" s="25" customFormat="1" ht="13" x14ac:dyDescent="0.3">
      <c r="A173" s="86" t="s">
        <v>36</v>
      </c>
      <c r="B173" s="86"/>
      <c r="C173" s="86"/>
      <c r="D173" s="23">
        <f>SUM(D168:D172)</f>
        <v>0</v>
      </c>
      <c r="E173" s="23">
        <f>SUM(E168:E172)</f>
        <v>0</v>
      </c>
      <c r="F173" s="23">
        <f>SUM(F168:F172)</f>
        <v>0</v>
      </c>
      <c r="G173" s="23">
        <f t="shared" si="23"/>
        <v>0</v>
      </c>
      <c r="H173" s="22"/>
    </row>
    <row r="174" spans="1:8" s="25" customFormat="1" ht="27.9" customHeight="1" x14ac:dyDescent="0.3">
      <c r="A174" s="26" t="s">
        <v>17</v>
      </c>
      <c r="B174" s="26"/>
      <c r="C174" s="26"/>
      <c r="D174" s="27" t="s">
        <v>10</v>
      </c>
      <c r="E174" s="27" t="s">
        <v>11</v>
      </c>
      <c r="F174" s="27" t="s">
        <v>12</v>
      </c>
      <c r="G174" s="27" t="s">
        <v>26</v>
      </c>
      <c r="H174" s="27" t="s">
        <v>27</v>
      </c>
    </row>
    <row r="175" spans="1:8" s="25" customFormat="1" ht="13" x14ac:dyDescent="0.3">
      <c r="A175" s="21" t="s">
        <v>37</v>
      </c>
      <c r="B175" s="21"/>
      <c r="C175" s="21"/>
      <c r="D175" s="21">
        <v>0</v>
      </c>
      <c r="E175" s="21">
        <v>0</v>
      </c>
      <c r="F175" s="21">
        <v>0</v>
      </c>
      <c r="G175" s="21">
        <f t="shared" ref="G175:G181" si="24">SUM(D175:F175)</f>
        <v>0</v>
      </c>
      <c r="H175" s="21"/>
    </row>
    <row r="176" spans="1:8" s="25" customFormat="1" ht="13" x14ac:dyDescent="0.3">
      <c r="A176" s="21" t="s">
        <v>38</v>
      </c>
      <c r="B176" s="21"/>
      <c r="C176" s="21"/>
      <c r="D176" s="21">
        <v>0</v>
      </c>
      <c r="E176" s="21">
        <v>0</v>
      </c>
      <c r="F176" s="21">
        <v>0</v>
      </c>
      <c r="G176" s="21">
        <f t="shared" si="24"/>
        <v>0</v>
      </c>
      <c r="H176" s="21"/>
    </row>
    <row r="177" spans="1:8" s="25" customFormat="1" ht="13" x14ac:dyDescent="0.3">
      <c r="A177" s="21" t="s">
        <v>39</v>
      </c>
      <c r="B177" s="21"/>
      <c r="C177" s="21"/>
      <c r="D177" s="21">
        <v>0</v>
      </c>
      <c r="E177" s="21">
        <v>0</v>
      </c>
      <c r="F177" s="21">
        <v>0</v>
      </c>
      <c r="G177" s="21">
        <f t="shared" si="24"/>
        <v>0</v>
      </c>
      <c r="H177" s="21"/>
    </row>
    <row r="178" spans="1:8" s="25" customFormat="1" ht="26" x14ac:dyDescent="0.3">
      <c r="A178" s="21" t="s">
        <v>40</v>
      </c>
      <c r="B178" s="21"/>
      <c r="C178" s="21"/>
      <c r="D178" s="21">
        <v>0</v>
      </c>
      <c r="E178" s="21">
        <v>0</v>
      </c>
      <c r="F178" s="21">
        <v>0</v>
      </c>
      <c r="G178" s="21">
        <f t="shared" si="24"/>
        <v>0</v>
      </c>
      <c r="H178" s="21"/>
    </row>
    <row r="179" spans="1:8" s="25" customFormat="1" ht="13" x14ac:dyDescent="0.3">
      <c r="A179" s="21" t="s">
        <v>41</v>
      </c>
      <c r="B179" s="21"/>
      <c r="C179" s="21"/>
      <c r="D179" s="21">
        <v>0</v>
      </c>
      <c r="E179" s="21">
        <v>0</v>
      </c>
      <c r="F179" s="21">
        <v>0</v>
      </c>
      <c r="G179" s="21">
        <f t="shared" si="24"/>
        <v>0</v>
      </c>
      <c r="H179" s="21"/>
    </row>
    <row r="180" spans="1:8" s="25" customFormat="1" ht="13" x14ac:dyDescent="0.3">
      <c r="A180" s="21" t="s">
        <v>42</v>
      </c>
      <c r="B180" s="21"/>
      <c r="C180" s="21"/>
      <c r="D180" s="21">
        <v>0</v>
      </c>
      <c r="E180" s="21">
        <v>0</v>
      </c>
      <c r="F180" s="21">
        <v>0</v>
      </c>
      <c r="G180" s="21">
        <f t="shared" si="24"/>
        <v>0</v>
      </c>
      <c r="H180" s="21"/>
    </row>
    <row r="181" spans="1:8" s="25" customFormat="1" ht="13" x14ac:dyDescent="0.3">
      <c r="A181" s="86" t="s">
        <v>43</v>
      </c>
      <c r="B181" s="86"/>
      <c r="C181" s="86"/>
      <c r="D181" s="23">
        <f>SUM(D175:D180)</f>
        <v>0</v>
      </c>
      <c r="E181" s="23">
        <f>SUM(E175:E180)</f>
        <v>0</v>
      </c>
      <c r="F181" s="23">
        <f>SUM(F175:F180)</f>
        <v>0</v>
      </c>
      <c r="G181" s="23">
        <f t="shared" si="24"/>
        <v>0</v>
      </c>
      <c r="H181" s="22"/>
    </row>
    <row r="182" spans="1:8" s="25" customFormat="1" ht="27.9" customHeight="1" x14ac:dyDescent="0.3">
      <c r="A182" s="19" t="s">
        <v>18</v>
      </c>
      <c r="B182" s="19"/>
      <c r="C182" s="19"/>
      <c r="D182" s="20" t="s">
        <v>10</v>
      </c>
      <c r="E182" s="20" t="s">
        <v>11</v>
      </c>
      <c r="F182" s="20" t="s">
        <v>12</v>
      </c>
      <c r="G182" s="20" t="s">
        <v>26</v>
      </c>
      <c r="H182" s="20" t="s">
        <v>27</v>
      </c>
    </row>
    <row r="183" spans="1:8" s="25" customFormat="1" ht="13" x14ac:dyDescent="0.3">
      <c r="A183" s="21" t="s">
        <v>44</v>
      </c>
      <c r="B183" s="21"/>
      <c r="C183" s="21"/>
      <c r="D183" s="21">
        <v>0</v>
      </c>
      <c r="E183" s="21">
        <v>0</v>
      </c>
      <c r="F183" s="21">
        <v>0</v>
      </c>
      <c r="G183" s="21">
        <f>SUM(D183:F183)</f>
        <v>0</v>
      </c>
      <c r="H183" s="21"/>
    </row>
    <row r="184" spans="1:8" s="25" customFormat="1" ht="13" x14ac:dyDescent="0.3">
      <c r="A184" s="21" t="s">
        <v>45</v>
      </c>
      <c r="B184" s="21"/>
      <c r="C184" s="21"/>
      <c r="D184" s="21">
        <v>0</v>
      </c>
      <c r="E184" s="21">
        <v>0</v>
      </c>
      <c r="F184" s="21">
        <v>0</v>
      </c>
      <c r="G184" s="21">
        <f>SUM(D184:F184)</f>
        <v>0</v>
      </c>
      <c r="H184" s="21"/>
    </row>
    <row r="185" spans="1:8" s="25" customFormat="1" ht="13" x14ac:dyDescent="0.3">
      <c r="A185" s="21" t="s">
        <v>45</v>
      </c>
      <c r="B185" s="21"/>
      <c r="C185" s="21"/>
      <c r="D185" s="21">
        <v>0</v>
      </c>
      <c r="E185" s="21">
        <v>0</v>
      </c>
      <c r="F185" s="21">
        <v>0</v>
      </c>
      <c r="G185" s="21">
        <f>SUM(D185:F185)</f>
        <v>0</v>
      </c>
      <c r="H185" s="21"/>
    </row>
    <row r="186" spans="1:8" s="25" customFormat="1" ht="13" x14ac:dyDescent="0.3">
      <c r="A186" s="86" t="s">
        <v>46</v>
      </c>
      <c r="B186" s="86"/>
      <c r="C186" s="86"/>
      <c r="D186" s="23">
        <f>SUM(D183:D185)</f>
        <v>0</v>
      </c>
      <c r="E186" s="23">
        <f>SUM(E183:E185)</f>
        <v>0</v>
      </c>
      <c r="F186" s="23">
        <f>SUM(F183:F185)</f>
        <v>0</v>
      </c>
      <c r="G186" s="23">
        <f>SUM(D186:F186)</f>
        <v>0</v>
      </c>
      <c r="H186" s="22"/>
    </row>
    <row r="187" spans="1:8" s="25" customFormat="1" ht="27.9" customHeight="1" x14ac:dyDescent="0.3">
      <c r="A187" s="19" t="s">
        <v>19</v>
      </c>
      <c r="B187" s="19"/>
      <c r="C187" s="19"/>
      <c r="D187" s="20" t="s">
        <v>10</v>
      </c>
      <c r="E187" s="20" t="s">
        <v>11</v>
      </c>
      <c r="F187" s="20" t="s">
        <v>12</v>
      </c>
      <c r="G187" s="20" t="s">
        <v>26</v>
      </c>
      <c r="H187" s="20" t="s">
        <v>27</v>
      </c>
    </row>
    <row r="188" spans="1:8" s="25" customFormat="1" ht="13" x14ac:dyDescent="0.3">
      <c r="A188" s="21" t="s">
        <v>47</v>
      </c>
      <c r="B188" s="21"/>
      <c r="C188" s="21"/>
      <c r="D188" s="21">
        <v>0</v>
      </c>
      <c r="E188" s="21">
        <v>0</v>
      </c>
      <c r="F188" s="21">
        <v>0</v>
      </c>
      <c r="G188" s="21">
        <f>SUM(D188:F188)</f>
        <v>0</v>
      </c>
      <c r="H188" s="21"/>
    </row>
    <row r="189" spans="1:8" s="25" customFormat="1" ht="13" x14ac:dyDescent="0.3">
      <c r="A189" s="21" t="s">
        <v>48</v>
      </c>
      <c r="B189" s="21"/>
      <c r="C189" s="21"/>
      <c r="D189" s="21">
        <v>0</v>
      </c>
      <c r="E189" s="21">
        <v>0</v>
      </c>
      <c r="F189" s="21">
        <v>0</v>
      </c>
      <c r="G189" s="21">
        <f>SUM(D189:F189)</f>
        <v>0</v>
      </c>
      <c r="H189" s="21"/>
    </row>
    <row r="190" spans="1:8" s="25" customFormat="1" ht="13" x14ac:dyDescent="0.3">
      <c r="A190" s="21" t="s">
        <v>48</v>
      </c>
      <c r="B190" s="21"/>
      <c r="C190" s="21"/>
      <c r="D190" s="21">
        <v>0</v>
      </c>
      <c r="E190" s="21">
        <v>0</v>
      </c>
      <c r="F190" s="21">
        <v>0</v>
      </c>
      <c r="G190" s="21">
        <f>SUM(D190:F190)</f>
        <v>0</v>
      </c>
      <c r="H190" s="21"/>
    </row>
    <row r="191" spans="1:8" s="25" customFormat="1" ht="13" x14ac:dyDescent="0.3">
      <c r="A191" s="92" t="s">
        <v>49</v>
      </c>
      <c r="B191" s="92"/>
      <c r="C191" s="92"/>
      <c r="D191" s="53">
        <f>SUM(D188:D190)</f>
        <v>0</v>
      </c>
      <c r="E191" s="53">
        <f>SUM(E188:E190)</f>
        <v>0</v>
      </c>
      <c r="F191" s="53">
        <f>SUM(F188:F190)</f>
        <v>0</v>
      </c>
      <c r="G191" s="53">
        <f>SUM(D191:F191)</f>
        <v>0</v>
      </c>
      <c r="H191" s="28"/>
    </row>
    <row r="192" spans="1:8" s="25" customFormat="1" ht="13" x14ac:dyDescent="0.3">
      <c r="A192" s="95" t="s">
        <v>94</v>
      </c>
      <c r="B192" s="96"/>
      <c r="C192" s="97"/>
      <c r="D192" s="54">
        <f>D166+D173+D181+D186+D191</f>
        <v>0</v>
      </c>
      <c r="E192" s="54">
        <f t="shared" ref="E192" si="25">E166+E173+E181+E186+E191</f>
        <v>0</v>
      </c>
      <c r="F192" s="54">
        <f t="shared" ref="F192" si="26">F166+F173+F181+F186+F191</f>
        <v>0</v>
      </c>
      <c r="G192" s="54">
        <f t="shared" ref="G192" si="27">G166+G173+G181+G186+G191</f>
        <v>0</v>
      </c>
      <c r="H192" s="28"/>
    </row>
    <row r="193" spans="1:15" s="25" customFormat="1" ht="13" x14ac:dyDescent="0.3">
      <c r="A193" s="83" t="s">
        <v>97</v>
      </c>
      <c r="B193" s="84"/>
      <c r="C193" s="85"/>
      <c r="D193" s="55">
        <f>30%*(D192-D191)</f>
        <v>0</v>
      </c>
      <c r="E193" s="55">
        <f>30%*(E192-E191)</f>
        <v>0</v>
      </c>
      <c r="F193" s="55">
        <f>30%*(F192-F191)</f>
        <v>0</v>
      </c>
      <c r="G193" s="55">
        <f>30%*(G192-G191)</f>
        <v>0</v>
      </c>
      <c r="H193" s="30"/>
      <c r="I193" s="25">
        <v>170</v>
      </c>
      <c r="J193" s="25">
        <v>177</v>
      </c>
      <c r="K193" s="25">
        <v>185</v>
      </c>
      <c r="L193" s="25">
        <v>190</v>
      </c>
      <c r="M193" s="25">
        <v>195</v>
      </c>
      <c r="N193" s="25">
        <v>196</v>
      </c>
      <c r="O193" s="25">
        <v>197</v>
      </c>
    </row>
    <row r="194" spans="1:15" s="25" customFormat="1" ht="13" x14ac:dyDescent="0.3">
      <c r="A194" s="82" t="s">
        <v>93</v>
      </c>
      <c r="B194" s="82"/>
      <c r="C194" s="82"/>
      <c r="D194" s="31">
        <f>D192+D193</f>
        <v>0</v>
      </c>
      <c r="E194" s="31">
        <f>E192+E193</f>
        <v>0</v>
      </c>
      <c r="F194" s="31">
        <f>F192+F193</f>
        <v>0</v>
      </c>
      <c r="G194" s="31">
        <f>G192+G193</f>
        <v>0</v>
      </c>
      <c r="H194" s="24"/>
    </row>
    <row r="195" spans="1:15" s="25" customFormat="1" ht="13" x14ac:dyDescent="0.3"/>
    <row r="196" spans="1:15" s="25" customFormat="1" ht="23.15" customHeight="1" x14ac:dyDescent="0.3">
      <c r="A196" s="87" t="str">
        <f>IF('(A) Info &amp; Summary'!B24="","Partner Institution 5","Partner Institution 5: "&amp;'(A) Info &amp; Summary'!B24)</f>
        <v>Partner Institution 5</v>
      </c>
      <c r="B196" s="88"/>
      <c r="C196" s="88"/>
      <c r="D196" s="88"/>
      <c r="E196" s="88"/>
      <c r="F196" s="88"/>
      <c r="G196" s="88"/>
      <c r="H196" s="88"/>
    </row>
    <row r="197" spans="1:15" s="25" customFormat="1" ht="27.9" customHeight="1" x14ac:dyDescent="0.3">
      <c r="A197" s="17" t="s">
        <v>15</v>
      </c>
      <c r="B197" s="17" t="s">
        <v>24</v>
      </c>
      <c r="C197" s="17" t="s">
        <v>25</v>
      </c>
      <c r="D197" s="18" t="s">
        <v>10</v>
      </c>
      <c r="E197" s="18" t="s">
        <v>11</v>
      </c>
      <c r="F197" s="18" t="s">
        <v>12</v>
      </c>
      <c r="G197" s="18" t="s">
        <v>26</v>
      </c>
      <c r="H197" s="18" t="s">
        <v>27</v>
      </c>
    </row>
    <row r="198" spans="1:15" s="25" customFormat="1" ht="13" x14ac:dyDescent="0.3">
      <c r="A198" s="21" t="s">
        <v>29</v>
      </c>
      <c r="B198" s="21"/>
      <c r="C198" s="21"/>
      <c r="D198" s="21">
        <v>0</v>
      </c>
      <c r="E198" s="21">
        <v>0</v>
      </c>
      <c r="F198" s="21">
        <v>0</v>
      </c>
      <c r="G198" s="21">
        <f t="shared" ref="G198:G204" si="28">SUM(D198:F198)</f>
        <v>0</v>
      </c>
      <c r="H198" s="21"/>
    </row>
    <row r="199" spans="1:15" s="25" customFormat="1" ht="13" x14ac:dyDescent="0.3">
      <c r="A199" s="21" t="s">
        <v>30</v>
      </c>
      <c r="B199" s="21"/>
      <c r="C199" s="21"/>
      <c r="D199" s="21">
        <v>0</v>
      </c>
      <c r="E199" s="21">
        <v>0</v>
      </c>
      <c r="F199" s="21">
        <v>0</v>
      </c>
      <c r="G199" s="21">
        <f t="shared" si="28"/>
        <v>0</v>
      </c>
      <c r="H199" s="21"/>
    </row>
    <row r="200" spans="1:15" s="25" customFormat="1" ht="13" x14ac:dyDescent="0.3">
      <c r="A200" s="21" t="s">
        <v>31</v>
      </c>
      <c r="B200" s="21"/>
      <c r="C200" s="21"/>
      <c r="D200" s="21">
        <v>0</v>
      </c>
      <c r="E200" s="21">
        <v>0</v>
      </c>
      <c r="F200" s="21">
        <v>0</v>
      </c>
      <c r="G200" s="21">
        <f t="shared" si="28"/>
        <v>0</v>
      </c>
      <c r="H200" s="21"/>
    </row>
    <row r="201" spans="1:15" s="25" customFormat="1" ht="13" x14ac:dyDescent="0.3">
      <c r="A201" s="21" t="s">
        <v>32</v>
      </c>
      <c r="B201" s="21"/>
      <c r="C201" s="21"/>
      <c r="D201" s="21">
        <v>0</v>
      </c>
      <c r="E201" s="21">
        <v>0</v>
      </c>
      <c r="F201" s="21">
        <v>0</v>
      </c>
      <c r="G201" s="21">
        <f t="shared" si="28"/>
        <v>0</v>
      </c>
      <c r="H201" s="21"/>
    </row>
    <row r="202" spans="1:15" s="25" customFormat="1" ht="13" x14ac:dyDescent="0.3">
      <c r="A202" s="21" t="s">
        <v>33</v>
      </c>
      <c r="B202" s="21"/>
      <c r="C202" s="21"/>
      <c r="D202" s="21">
        <v>0</v>
      </c>
      <c r="E202" s="21">
        <v>0</v>
      </c>
      <c r="F202" s="21">
        <v>0</v>
      </c>
      <c r="G202" s="21">
        <f t="shared" si="28"/>
        <v>0</v>
      </c>
      <c r="H202" s="21"/>
    </row>
    <row r="203" spans="1:15" s="25" customFormat="1" ht="13" x14ac:dyDescent="0.3">
      <c r="A203" s="21" t="s">
        <v>33</v>
      </c>
      <c r="B203" s="21"/>
      <c r="C203" s="21"/>
      <c r="D203" s="21">
        <v>0</v>
      </c>
      <c r="E203" s="21">
        <v>0</v>
      </c>
      <c r="F203" s="21">
        <v>0</v>
      </c>
      <c r="G203" s="21">
        <f t="shared" si="28"/>
        <v>0</v>
      </c>
      <c r="H203" s="21"/>
    </row>
    <row r="204" spans="1:15" s="25" customFormat="1" ht="13" x14ac:dyDescent="0.3">
      <c r="A204" s="86" t="s">
        <v>34</v>
      </c>
      <c r="B204" s="86"/>
      <c r="C204" s="86"/>
      <c r="D204" s="23">
        <f>SUM(D198:D203)</f>
        <v>0</v>
      </c>
      <c r="E204" s="23">
        <f>SUM(E198:E203)</f>
        <v>0</v>
      </c>
      <c r="F204" s="23">
        <f>SUM(F198:F203)</f>
        <v>0</v>
      </c>
      <c r="G204" s="23">
        <f t="shared" si="28"/>
        <v>0</v>
      </c>
      <c r="H204" s="22"/>
    </row>
    <row r="205" spans="1:15" s="25" customFormat="1" ht="27.9" customHeight="1" x14ac:dyDescent="0.3">
      <c r="A205" s="26" t="s">
        <v>16</v>
      </c>
      <c r="B205" s="26" t="s">
        <v>35</v>
      </c>
      <c r="C205" s="26"/>
      <c r="D205" s="27" t="s">
        <v>10</v>
      </c>
      <c r="E205" s="27" t="s">
        <v>11</v>
      </c>
      <c r="F205" s="27" t="s">
        <v>12</v>
      </c>
      <c r="G205" s="27" t="s">
        <v>26</v>
      </c>
      <c r="H205" s="27" t="s">
        <v>27</v>
      </c>
    </row>
    <row r="206" spans="1:15" s="25" customFormat="1" ht="13" x14ac:dyDescent="0.3">
      <c r="A206" s="21"/>
      <c r="B206" s="21"/>
      <c r="C206" s="21"/>
      <c r="D206" s="21">
        <v>0</v>
      </c>
      <c r="E206" s="21">
        <v>0</v>
      </c>
      <c r="F206" s="21">
        <v>0</v>
      </c>
      <c r="G206" s="21">
        <f t="shared" ref="G206:G211" si="29">SUM(D206:F206)</f>
        <v>0</v>
      </c>
      <c r="H206" s="21"/>
    </row>
    <row r="207" spans="1:15" s="25" customFormat="1" ht="13" x14ac:dyDescent="0.3">
      <c r="A207" s="21"/>
      <c r="B207" s="21"/>
      <c r="C207" s="21"/>
      <c r="D207" s="21">
        <v>0</v>
      </c>
      <c r="E207" s="21">
        <v>0</v>
      </c>
      <c r="F207" s="21">
        <v>0</v>
      </c>
      <c r="G207" s="21">
        <f t="shared" si="29"/>
        <v>0</v>
      </c>
      <c r="H207" s="21"/>
    </row>
    <row r="208" spans="1:15" s="25" customFormat="1" ht="13" x14ac:dyDescent="0.3">
      <c r="A208" s="21"/>
      <c r="B208" s="21"/>
      <c r="C208" s="21"/>
      <c r="D208" s="21">
        <v>0</v>
      </c>
      <c r="E208" s="21">
        <v>0</v>
      </c>
      <c r="F208" s="21">
        <v>0</v>
      </c>
      <c r="G208" s="21">
        <f t="shared" si="29"/>
        <v>0</v>
      </c>
      <c r="H208" s="21"/>
    </row>
    <row r="209" spans="1:8" s="25" customFormat="1" ht="13" x14ac:dyDescent="0.3">
      <c r="A209" s="21"/>
      <c r="B209" s="21"/>
      <c r="C209" s="21"/>
      <c r="D209" s="21">
        <v>0</v>
      </c>
      <c r="E209" s="21">
        <v>0</v>
      </c>
      <c r="F209" s="21">
        <v>0</v>
      </c>
      <c r="G209" s="21">
        <f t="shared" si="29"/>
        <v>0</v>
      </c>
      <c r="H209" s="21"/>
    </row>
    <row r="210" spans="1:8" s="25" customFormat="1" ht="13" x14ac:dyDescent="0.3">
      <c r="A210" s="21"/>
      <c r="B210" s="21"/>
      <c r="C210" s="21"/>
      <c r="D210" s="21">
        <v>0</v>
      </c>
      <c r="E210" s="21">
        <v>0</v>
      </c>
      <c r="F210" s="21">
        <v>0</v>
      </c>
      <c r="G210" s="21">
        <f t="shared" si="29"/>
        <v>0</v>
      </c>
      <c r="H210" s="21"/>
    </row>
    <row r="211" spans="1:8" s="25" customFormat="1" ht="13" x14ac:dyDescent="0.3">
      <c r="A211" s="86" t="s">
        <v>36</v>
      </c>
      <c r="B211" s="86"/>
      <c r="C211" s="86"/>
      <c r="D211" s="23">
        <f>SUM(D206:D210)</f>
        <v>0</v>
      </c>
      <c r="E211" s="23">
        <f>SUM(E206:E210)</f>
        <v>0</v>
      </c>
      <c r="F211" s="23">
        <f>SUM(F206:F210)</f>
        <v>0</v>
      </c>
      <c r="G211" s="23">
        <f t="shared" si="29"/>
        <v>0</v>
      </c>
      <c r="H211" s="22"/>
    </row>
    <row r="212" spans="1:8" s="25" customFormat="1" ht="27.9" customHeight="1" x14ac:dyDescent="0.3">
      <c r="A212" s="26" t="s">
        <v>17</v>
      </c>
      <c r="B212" s="26"/>
      <c r="C212" s="26"/>
      <c r="D212" s="27" t="s">
        <v>10</v>
      </c>
      <c r="E212" s="27" t="s">
        <v>11</v>
      </c>
      <c r="F212" s="27" t="s">
        <v>12</v>
      </c>
      <c r="G212" s="27" t="s">
        <v>26</v>
      </c>
      <c r="H212" s="27" t="s">
        <v>27</v>
      </c>
    </row>
    <row r="213" spans="1:8" s="25" customFormat="1" ht="13" x14ac:dyDescent="0.3">
      <c r="A213" s="21" t="s">
        <v>37</v>
      </c>
      <c r="B213" s="21"/>
      <c r="C213" s="21"/>
      <c r="D213" s="21">
        <v>0</v>
      </c>
      <c r="E213" s="21">
        <v>0</v>
      </c>
      <c r="F213" s="21">
        <v>0</v>
      </c>
      <c r="G213" s="21">
        <f t="shared" ref="G213:G219" si="30">SUM(D213:F213)</f>
        <v>0</v>
      </c>
      <c r="H213" s="21"/>
    </row>
    <row r="214" spans="1:8" s="25" customFormat="1" ht="13" x14ac:dyDescent="0.3">
      <c r="A214" s="21" t="s">
        <v>38</v>
      </c>
      <c r="B214" s="21"/>
      <c r="C214" s="21"/>
      <c r="D214" s="21">
        <v>0</v>
      </c>
      <c r="E214" s="21">
        <v>0</v>
      </c>
      <c r="F214" s="21">
        <v>0</v>
      </c>
      <c r="G214" s="21">
        <f t="shared" si="30"/>
        <v>0</v>
      </c>
      <c r="H214" s="21"/>
    </row>
    <row r="215" spans="1:8" s="25" customFormat="1" ht="13" x14ac:dyDescent="0.3">
      <c r="A215" s="21" t="s">
        <v>39</v>
      </c>
      <c r="B215" s="21"/>
      <c r="C215" s="21"/>
      <c r="D215" s="21">
        <v>0</v>
      </c>
      <c r="E215" s="21">
        <v>0</v>
      </c>
      <c r="F215" s="21">
        <v>0</v>
      </c>
      <c r="G215" s="21">
        <f t="shared" si="30"/>
        <v>0</v>
      </c>
      <c r="H215" s="21"/>
    </row>
    <row r="216" spans="1:8" s="25" customFormat="1" ht="26" x14ac:dyDescent="0.3">
      <c r="A216" s="21" t="s">
        <v>40</v>
      </c>
      <c r="B216" s="21"/>
      <c r="C216" s="21"/>
      <c r="D216" s="21">
        <v>0</v>
      </c>
      <c r="E216" s="21">
        <v>0</v>
      </c>
      <c r="F216" s="21">
        <v>0</v>
      </c>
      <c r="G216" s="21">
        <f t="shared" si="30"/>
        <v>0</v>
      </c>
      <c r="H216" s="21"/>
    </row>
    <row r="217" spans="1:8" s="25" customFormat="1" ht="13" x14ac:dyDescent="0.3">
      <c r="A217" s="21" t="s">
        <v>41</v>
      </c>
      <c r="B217" s="21"/>
      <c r="C217" s="21"/>
      <c r="D217" s="21">
        <v>0</v>
      </c>
      <c r="E217" s="21">
        <v>0</v>
      </c>
      <c r="F217" s="21">
        <v>0</v>
      </c>
      <c r="G217" s="21">
        <f t="shared" si="30"/>
        <v>0</v>
      </c>
      <c r="H217" s="21"/>
    </row>
    <row r="218" spans="1:8" s="25" customFormat="1" ht="13" x14ac:dyDescent="0.3">
      <c r="A218" s="21" t="s">
        <v>42</v>
      </c>
      <c r="B218" s="21"/>
      <c r="C218" s="21"/>
      <c r="D218" s="21">
        <v>0</v>
      </c>
      <c r="E218" s="21">
        <v>0</v>
      </c>
      <c r="F218" s="21">
        <v>0</v>
      </c>
      <c r="G218" s="21">
        <f t="shared" si="30"/>
        <v>0</v>
      </c>
      <c r="H218" s="21"/>
    </row>
    <row r="219" spans="1:8" s="25" customFormat="1" ht="13" x14ac:dyDescent="0.3">
      <c r="A219" s="86" t="s">
        <v>43</v>
      </c>
      <c r="B219" s="86"/>
      <c r="C219" s="86"/>
      <c r="D219" s="23">
        <f>SUM(D213:D218)</f>
        <v>0</v>
      </c>
      <c r="E219" s="23">
        <f>SUM(E213:E218)</f>
        <v>0</v>
      </c>
      <c r="F219" s="23">
        <f>SUM(F213:F218)</f>
        <v>0</v>
      </c>
      <c r="G219" s="23">
        <f t="shared" si="30"/>
        <v>0</v>
      </c>
      <c r="H219" s="22"/>
    </row>
    <row r="220" spans="1:8" s="25" customFormat="1" ht="27.9" customHeight="1" x14ac:dyDescent="0.3">
      <c r="A220" s="19" t="s">
        <v>18</v>
      </c>
      <c r="B220" s="19"/>
      <c r="C220" s="19"/>
      <c r="D220" s="20" t="s">
        <v>10</v>
      </c>
      <c r="E220" s="20" t="s">
        <v>11</v>
      </c>
      <c r="F220" s="20" t="s">
        <v>12</v>
      </c>
      <c r="G220" s="20" t="s">
        <v>26</v>
      </c>
      <c r="H220" s="20" t="s">
        <v>27</v>
      </c>
    </row>
    <row r="221" spans="1:8" s="25" customFormat="1" ht="13" x14ac:dyDescent="0.3">
      <c r="A221" s="21" t="s">
        <v>44</v>
      </c>
      <c r="B221" s="21"/>
      <c r="C221" s="21"/>
      <c r="D221" s="21">
        <v>0</v>
      </c>
      <c r="E221" s="21">
        <v>0</v>
      </c>
      <c r="F221" s="21">
        <v>0</v>
      </c>
      <c r="G221" s="21">
        <f>SUM(D221:F221)</f>
        <v>0</v>
      </c>
      <c r="H221" s="21"/>
    </row>
    <row r="222" spans="1:8" s="25" customFormat="1" ht="13" x14ac:dyDescent="0.3">
      <c r="A222" s="21" t="s">
        <v>45</v>
      </c>
      <c r="B222" s="21"/>
      <c r="C222" s="21"/>
      <c r="D222" s="21">
        <v>0</v>
      </c>
      <c r="E222" s="21">
        <v>0</v>
      </c>
      <c r="F222" s="21">
        <v>0</v>
      </c>
      <c r="G222" s="21">
        <f>SUM(D222:F222)</f>
        <v>0</v>
      </c>
      <c r="H222" s="21"/>
    </row>
    <row r="223" spans="1:8" s="25" customFormat="1" ht="13" x14ac:dyDescent="0.3">
      <c r="A223" s="21" t="s">
        <v>45</v>
      </c>
      <c r="B223" s="21"/>
      <c r="C223" s="21"/>
      <c r="D223" s="21">
        <v>0</v>
      </c>
      <c r="E223" s="21">
        <v>0</v>
      </c>
      <c r="F223" s="21">
        <v>0</v>
      </c>
      <c r="G223" s="21">
        <f>SUM(D223:F223)</f>
        <v>0</v>
      </c>
      <c r="H223" s="21"/>
    </row>
    <row r="224" spans="1:8" s="25" customFormat="1" ht="13" x14ac:dyDescent="0.3">
      <c r="A224" s="86" t="s">
        <v>46</v>
      </c>
      <c r="B224" s="86"/>
      <c r="C224" s="86"/>
      <c r="D224" s="23">
        <f>SUM(D221:D223)</f>
        <v>0</v>
      </c>
      <c r="E224" s="23">
        <f>SUM(E221:E223)</f>
        <v>0</v>
      </c>
      <c r="F224" s="23">
        <f>SUM(F221:F223)</f>
        <v>0</v>
      </c>
      <c r="G224" s="23">
        <f>SUM(D224:F224)</f>
        <v>0</v>
      </c>
      <c r="H224" s="22"/>
    </row>
    <row r="225" spans="1:15" s="25" customFormat="1" ht="27.9" customHeight="1" x14ac:dyDescent="0.3">
      <c r="A225" s="19" t="s">
        <v>19</v>
      </c>
      <c r="B225" s="19"/>
      <c r="C225" s="19"/>
      <c r="D225" s="20" t="s">
        <v>10</v>
      </c>
      <c r="E225" s="20" t="s">
        <v>11</v>
      </c>
      <c r="F225" s="20" t="s">
        <v>12</v>
      </c>
      <c r="G225" s="20" t="s">
        <v>26</v>
      </c>
      <c r="H225" s="20" t="s">
        <v>27</v>
      </c>
    </row>
    <row r="226" spans="1:15" s="25" customFormat="1" ht="13" x14ac:dyDescent="0.3">
      <c r="A226" s="21" t="s">
        <v>47</v>
      </c>
      <c r="B226" s="21"/>
      <c r="C226" s="21"/>
      <c r="D226" s="21">
        <v>0</v>
      </c>
      <c r="E226" s="21">
        <v>0</v>
      </c>
      <c r="F226" s="21">
        <v>0</v>
      </c>
      <c r="G226" s="21">
        <f>SUM(D226:F226)</f>
        <v>0</v>
      </c>
      <c r="H226" s="21"/>
    </row>
    <row r="227" spans="1:15" s="25" customFormat="1" ht="13" x14ac:dyDescent="0.3">
      <c r="A227" s="21" t="s">
        <v>48</v>
      </c>
      <c r="B227" s="21"/>
      <c r="C227" s="21"/>
      <c r="D227" s="21">
        <v>0</v>
      </c>
      <c r="E227" s="21">
        <v>0</v>
      </c>
      <c r="F227" s="21">
        <v>0</v>
      </c>
      <c r="G227" s="21">
        <f>SUM(D227:F227)</f>
        <v>0</v>
      </c>
      <c r="H227" s="21"/>
    </row>
    <row r="228" spans="1:15" s="25" customFormat="1" ht="13" x14ac:dyDescent="0.3">
      <c r="A228" s="21" t="s">
        <v>48</v>
      </c>
      <c r="B228" s="21"/>
      <c r="C228" s="21"/>
      <c r="D228" s="21">
        <v>0</v>
      </c>
      <c r="E228" s="21">
        <v>0</v>
      </c>
      <c r="F228" s="21">
        <v>0</v>
      </c>
      <c r="G228" s="21">
        <f>SUM(D228:F228)</f>
        <v>0</v>
      </c>
      <c r="H228" s="21"/>
    </row>
    <row r="229" spans="1:15" s="25" customFormat="1" ht="13" x14ac:dyDescent="0.3">
      <c r="A229" s="86" t="s">
        <v>49</v>
      </c>
      <c r="B229" s="86"/>
      <c r="C229" s="86"/>
      <c r="D229" s="23">
        <f>SUM(D226:D228)</f>
        <v>0</v>
      </c>
      <c r="E229" s="23">
        <f>SUM(E226:E228)</f>
        <v>0</v>
      </c>
      <c r="F229" s="23">
        <f>SUM(F226:F228)</f>
        <v>0</v>
      </c>
      <c r="G229" s="23">
        <f>SUM(D229:F229)</f>
        <v>0</v>
      </c>
      <c r="H229" s="28"/>
    </row>
    <row r="230" spans="1:15" s="25" customFormat="1" ht="13" x14ac:dyDescent="0.3">
      <c r="A230" s="89" t="s">
        <v>94</v>
      </c>
      <c r="B230" s="90"/>
      <c r="C230" s="91"/>
      <c r="D230" s="54">
        <f>D204+D211+D219+D224+D229</f>
        <v>0</v>
      </c>
      <c r="E230" s="54">
        <f t="shared" ref="E230" si="31">E204+E211+E219+E224+E229</f>
        <v>0</v>
      </c>
      <c r="F230" s="54">
        <f t="shared" ref="F230" si="32">F204+F211+F219+F224+F229</f>
        <v>0</v>
      </c>
      <c r="G230" s="54">
        <f t="shared" ref="G230" si="33">G204+G211+G219+G224+G229</f>
        <v>0</v>
      </c>
      <c r="H230" s="28"/>
    </row>
    <row r="231" spans="1:15" s="25" customFormat="1" ht="13" x14ac:dyDescent="0.3">
      <c r="A231" s="100" t="s">
        <v>97</v>
      </c>
      <c r="B231" s="101"/>
      <c r="C231" s="102"/>
      <c r="D231" s="55">
        <f>30%*(D230-D229)</f>
        <v>0</v>
      </c>
      <c r="E231" s="55">
        <f>30%*(E230-E229)</f>
        <v>0</v>
      </c>
      <c r="F231" s="55">
        <f>30%*(F230-F229)</f>
        <v>0</v>
      </c>
      <c r="G231" s="55">
        <f>30%*(G230-G229)</f>
        <v>0</v>
      </c>
      <c r="H231" s="30"/>
      <c r="I231" s="25">
        <v>209</v>
      </c>
      <c r="J231" s="25">
        <v>216</v>
      </c>
      <c r="K231" s="25">
        <v>224</v>
      </c>
      <c r="L231" s="25">
        <v>229</v>
      </c>
      <c r="M231" s="25">
        <v>234</v>
      </c>
      <c r="N231" s="25">
        <v>235</v>
      </c>
      <c r="O231" s="25">
        <v>236</v>
      </c>
    </row>
    <row r="232" spans="1:15" x14ac:dyDescent="0.35">
      <c r="A232" s="82" t="s">
        <v>93</v>
      </c>
      <c r="B232" s="82"/>
      <c r="C232" s="82"/>
      <c r="D232" s="52">
        <f>D230+D231</f>
        <v>0</v>
      </c>
      <c r="E232" s="31">
        <f>E230+E231</f>
        <v>0</v>
      </c>
      <c r="F232" s="31">
        <f>F230+F231</f>
        <v>0</v>
      </c>
      <c r="G232" s="31">
        <f>G230+G231</f>
        <v>0</v>
      </c>
      <c r="H232" s="24"/>
    </row>
  </sheetData>
  <mergeCells count="57">
    <mergeCell ref="A2:H2"/>
    <mergeCell ref="A192:C192"/>
    <mergeCell ref="A224:C224"/>
    <mergeCell ref="A90:C90"/>
    <mergeCell ref="A39:C39"/>
    <mergeCell ref="A34:C34"/>
    <mergeCell ref="A72:C72"/>
    <mergeCell ref="A154:C154"/>
    <mergeCell ref="A59:C59"/>
    <mergeCell ref="A135:C135"/>
    <mergeCell ref="A105:C105"/>
    <mergeCell ref="A211:C211"/>
    <mergeCell ref="A78:C78"/>
    <mergeCell ref="A44:H44"/>
    <mergeCell ref="A42:C42"/>
    <mergeCell ref="A14:C14"/>
    <mergeCell ref="A52:C52"/>
    <mergeCell ref="A231:C231"/>
    <mergeCell ref="A204:C204"/>
    <mergeCell ref="A193:C193"/>
    <mergeCell ref="A116:C116"/>
    <mergeCell ref="A82:H82"/>
    <mergeCell ref="A173:C173"/>
    <mergeCell ref="A186:C186"/>
    <mergeCell ref="A196:H196"/>
    <mergeCell ref="A117:C117"/>
    <mergeCell ref="A1:H1"/>
    <mergeCell ref="A110:C110"/>
    <mergeCell ref="A67:C67"/>
    <mergeCell ref="A166:C166"/>
    <mergeCell ref="A115:C115"/>
    <mergeCell ref="A40:C40"/>
    <mergeCell ref="A3:H3"/>
    <mergeCell ref="A120:H120"/>
    <mergeCell ref="A97:C97"/>
    <mergeCell ref="A5:H5"/>
    <mergeCell ref="A41:C41"/>
    <mergeCell ref="A21:C21"/>
    <mergeCell ref="A153:C153"/>
    <mergeCell ref="A143:C143"/>
    <mergeCell ref="A77:C77"/>
    <mergeCell ref="A29:C29"/>
    <mergeCell ref="A232:C232"/>
    <mergeCell ref="A80:C80"/>
    <mergeCell ref="A118:C118"/>
    <mergeCell ref="A79:C79"/>
    <mergeCell ref="A128:C128"/>
    <mergeCell ref="A219:C219"/>
    <mergeCell ref="A158:H158"/>
    <mergeCell ref="A230:C230"/>
    <mergeCell ref="A191:C191"/>
    <mergeCell ref="A148:C148"/>
    <mergeCell ref="A181:C181"/>
    <mergeCell ref="A155:C155"/>
    <mergeCell ref="A229:C229"/>
    <mergeCell ref="A156:C156"/>
    <mergeCell ref="A194:C194"/>
  </mergeCells>
  <pageMargins left="0.75" right="0.75" top="1" bottom="1" header="0.5" footer="0.5"/>
  <pageSetup fitToHeight="0" orientation="landscape"/>
  <headerFooter>
    <oddFooter>&amp;CBioTAP Proposal Budget Template</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15"/>
  <sheetViews>
    <sheetView showGridLines="0" zoomScaleNormal="100" workbookViewId="0">
      <pane ySplit="5" topLeftCell="A6" activePane="bottomLeft" state="frozen"/>
      <selection pane="bottomLeft" activeCell="H6" sqref="H6"/>
    </sheetView>
  </sheetViews>
  <sheetFormatPr defaultColWidth="8.54296875" defaultRowHeight="15" customHeight="1" x14ac:dyDescent="0.35"/>
  <cols>
    <col min="1" max="1" width="27.81640625" style="1" customWidth="1"/>
    <col min="2" max="2" width="9.54296875" style="1" bestFit="1" customWidth="1"/>
    <col min="3" max="3" width="8.54296875" style="1" bestFit="1" customWidth="1"/>
    <col min="4" max="4" width="9.54296875" style="1" bestFit="1" customWidth="1"/>
    <col min="5" max="6" width="8.54296875" style="1" bestFit="1" customWidth="1"/>
    <col min="7" max="9" width="15.1796875" style="1" customWidth="1"/>
    <col min="10" max="16384" width="8.54296875" style="1"/>
  </cols>
  <sheetData>
    <row r="1" spans="1:9" ht="14.5" x14ac:dyDescent="0.35">
      <c r="A1" s="104" t="s">
        <v>50</v>
      </c>
      <c r="B1" s="105"/>
      <c r="C1" s="105"/>
      <c r="D1" s="105"/>
      <c r="E1" s="105"/>
      <c r="F1" s="105"/>
      <c r="G1" s="105"/>
      <c r="H1" s="105"/>
      <c r="I1" s="105"/>
    </row>
    <row r="2" spans="1:9" ht="14.5" x14ac:dyDescent="0.35">
      <c r="A2" s="105"/>
      <c r="B2" s="105"/>
      <c r="C2" s="105"/>
      <c r="D2" s="105"/>
      <c r="E2" s="105"/>
      <c r="F2" s="105"/>
      <c r="G2" s="105"/>
      <c r="H2" s="105"/>
      <c r="I2" s="105"/>
    </row>
    <row r="3" spans="1:9" ht="14.5" x14ac:dyDescent="0.35">
      <c r="A3" s="106" t="s">
        <v>51</v>
      </c>
      <c r="B3" s="107"/>
      <c r="C3" s="107"/>
      <c r="D3" s="107"/>
      <c r="E3" s="107"/>
      <c r="F3" s="107"/>
      <c r="G3" s="107"/>
      <c r="H3" s="107"/>
      <c r="I3" s="107"/>
    </row>
    <row r="4" spans="1:9" ht="14.5" x14ac:dyDescent="0.35">
      <c r="A4" s="107"/>
      <c r="B4" s="107"/>
      <c r="C4" s="107"/>
      <c r="D4" s="107"/>
      <c r="E4" s="107"/>
      <c r="F4" s="107"/>
      <c r="G4" s="107"/>
      <c r="H4" s="107"/>
      <c r="I4" s="107"/>
    </row>
    <row r="5" spans="1:9" ht="14.5" x14ac:dyDescent="0.35"/>
    <row r="6" spans="1:9" ht="14.5" x14ac:dyDescent="0.35">
      <c r="A6" s="2" t="s">
        <v>52</v>
      </c>
      <c r="B6" s="2" t="s">
        <v>53</v>
      </c>
      <c r="C6" s="2" t="s">
        <v>54</v>
      </c>
      <c r="D6" s="2" t="s">
        <v>55</v>
      </c>
      <c r="E6" s="2" t="s">
        <v>56</v>
      </c>
      <c r="F6" s="2" t="s">
        <v>57</v>
      </c>
      <c r="G6" s="2" t="s">
        <v>58</v>
      </c>
      <c r="H6" s="2" t="s">
        <v>98</v>
      </c>
      <c r="I6" s="2" t="s">
        <v>59</v>
      </c>
    </row>
    <row r="7" spans="1:9" ht="14.5" x14ac:dyDescent="0.35">
      <c r="A7" s="3" t="str">
        <f>IF('(A) Info &amp; Summary'!B19="","",'(A) Info &amp; Summary'!B19)</f>
        <v>Example: NHCS</v>
      </c>
      <c r="B7" s="4">
        <f>IF($A7="",0,'(B) Budget by Institution'!G14)</f>
        <v>0</v>
      </c>
      <c r="C7" s="4">
        <f>IF($A7="",0,'(B) Budget by Institution'!G21)</f>
        <v>0</v>
      </c>
      <c r="D7" s="4">
        <f>IF($A7="",0,'(B) Budget by Institution'!G29)</f>
        <v>0</v>
      </c>
      <c r="E7" s="4">
        <f>IF($A7="",0,'(B) Budget by Institution'!G34)</f>
        <v>0</v>
      </c>
      <c r="F7" s="4">
        <f>IF($A7="",0,'(B) Budget by Institution'!G39)</f>
        <v>0</v>
      </c>
      <c r="G7" s="4">
        <f>IF($A7="",0,'(B) Budget by Institution'!G40)</f>
        <v>0</v>
      </c>
      <c r="H7" s="4">
        <f>IF($A7="",0,'(B) Budget by Institution'!G41)</f>
        <v>0</v>
      </c>
      <c r="I7" s="4">
        <f>IF($A7="",0,'(B) Budget by Institution'!G42)</f>
        <v>0</v>
      </c>
    </row>
    <row r="8" spans="1:9" ht="14.5" x14ac:dyDescent="0.35">
      <c r="A8" s="3" t="str">
        <f>IF('(A) Info &amp; Summary'!B20="","",'(A) Info &amp; Summary'!B20)</f>
        <v/>
      </c>
      <c r="B8" s="4">
        <f>IF($A8="",0,'(B) Budget by Institution'!G52)</f>
        <v>0</v>
      </c>
      <c r="C8" s="4">
        <f>IF($A8="",0,'(B) Budget by Institution'!G59)</f>
        <v>0</v>
      </c>
      <c r="D8" s="4">
        <f>IF($A8="",0,'(B) Budget by Institution'!G67)</f>
        <v>0</v>
      </c>
      <c r="E8" s="4">
        <f>IF($A8="",0,'(B) Budget by Institution'!G72)</f>
        <v>0</v>
      </c>
      <c r="F8" s="4">
        <f>IF($A8="",0,'(B) Budget by Institution'!G77)</f>
        <v>0</v>
      </c>
      <c r="G8" s="4">
        <f>IF($A8="",0,'(B) Budget by Institution'!G78)</f>
        <v>0</v>
      </c>
      <c r="H8" s="4">
        <f>IF($A8="",0,'(B) Budget by Institution'!G79)</f>
        <v>0</v>
      </c>
      <c r="I8" s="4">
        <f>IF($A8="",0,'(B) Budget by Institution'!G80)</f>
        <v>0</v>
      </c>
    </row>
    <row r="9" spans="1:9" ht="14.5" x14ac:dyDescent="0.35">
      <c r="A9" s="3" t="str">
        <f>IF('(A) Info &amp; Summary'!B21="","",'(A) Info &amp; Summary'!B21)</f>
        <v/>
      </c>
      <c r="B9" s="4">
        <f>IF($A9="",0,'(B) Budget by Institution'!G90)</f>
        <v>0</v>
      </c>
      <c r="C9" s="4">
        <f>IF($A9="",0,'(B) Budget by Institution'!G97)</f>
        <v>0</v>
      </c>
      <c r="D9" s="4">
        <f>IF($A9="",0,'(B) Budget by Institution'!G105)</f>
        <v>0</v>
      </c>
      <c r="E9" s="4">
        <f>IF($A9="",0,'(B) Budget by Institution'!G110)</f>
        <v>0</v>
      </c>
      <c r="F9" s="4">
        <f>IF($A9="",0,'(B) Budget by Institution'!G115)</f>
        <v>0</v>
      </c>
      <c r="G9" s="4">
        <f>IF($A9="",0,'(B) Budget by Institution'!G116)</f>
        <v>0</v>
      </c>
      <c r="H9" s="4">
        <f>IF($A9="",0,'(B) Budget by Institution'!G117)</f>
        <v>0</v>
      </c>
      <c r="I9" s="4">
        <f>IF($A9="",0,'(B) Budget by Institution'!G118)</f>
        <v>0</v>
      </c>
    </row>
    <row r="10" spans="1:9" ht="14.5" x14ac:dyDescent="0.35">
      <c r="A10" s="3" t="str">
        <f>IF('(A) Info &amp; Summary'!B22="","",'(A) Info &amp; Summary'!B22)</f>
        <v/>
      </c>
      <c r="B10" s="4">
        <f>IF($A10="",0,'(B) Budget by Institution'!G128)</f>
        <v>0</v>
      </c>
      <c r="C10" s="4">
        <f>IF($A10="",0,'(B) Budget by Institution'!G135)</f>
        <v>0</v>
      </c>
      <c r="D10" s="4">
        <f>IF($A10="",0,'(B) Budget by Institution'!G143)</f>
        <v>0</v>
      </c>
      <c r="E10" s="4">
        <f>IF($A10="",0,'(B) Budget by Institution'!G148)</f>
        <v>0</v>
      </c>
      <c r="F10" s="4">
        <f>IF($A10="",0,'(B) Budget by Institution'!G153)</f>
        <v>0</v>
      </c>
      <c r="G10" s="4">
        <f>IF($A10="",0,'(B) Budget by Institution'!G154)</f>
        <v>0</v>
      </c>
      <c r="H10" s="4">
        <f>IF($A10="",0,'(B) Budget by Institution'!G155)</f>
        <v>0</v>
      </c>
      <c r="I10" s="4">
        <f>IF($A10="",0,'(B) Budget by Institution'!G156)</f>
        <v>0</v>
      </c>
    </row>
    <row r="11" spans="1:9" ht="14.5" x14ac:dyDescent="0.35">
      <c r="A11" s="3" t="str">
        <f>IF('(A) Info &amp; Summary'!B23="","",'(A) Info &amp; Summary'!B23)</f>
        <v/>
      </c>
      <c r="B11" s="4">
        <f>IF($A11="",0,'(B) Budget by Institution'!G166)</f>
        <v>0</v>
      </c>
      <c r="C11" s="4">
        <f>IF($A11="",0,'(B) Budget by Institution'!G173)</f>
        <v>0</v>
      </c>
      <c r="D11" s="4">
        <f>IF($A11="",0,'(B) Budget by Institution'!G181)</f>
        <v>0</v>
      </c>
      <c r="E11" s="4">
        <f>IF($A11="",0,'(B) Budget by Institution'!G186)</f>
        <v>0</v>
      </c>
      <c r="F11" s="4">
        <f>IF($A11="",0,'(B) Budget by Institution'!G191)</f>
        <v>0</v>
      </c>
      <c r="G11" s="4">
        <f>IF($A11="",0,'(B) Budget by Institution'!G192)</f>
        <v>0</v>
      </c>
      <c r="H11" s="4">
        <f>IF($A11="",0,'(B) Budget by Institution'!G193)</f>
        <v>0</v>
      </c>
      <c r="I11" s="4">
        <f>IF($A11="",0,'(B) Budget by Institution'!G194)</f>
        <v>0</v>
      </c>
    </row>
    <row r="12" spans="1:9" ht="14.5" x14ac:dyDescent="0.35">
      <c r="A12" s="3" t="str">
        <f>IF('(A) Info &amp; Summary'!B24="","",'(A) Info &amp; Summary'!B24)</f>
        <v/>
      </c>
      <c r="B12" s="4">
        <f>IF($A12="",0,'(B) Budget by Institution'!G204)</f>
        <v>0</v>
      </c>
      <c r="C12" s="4">
        <f>IF($A12="",0,'(B) Budget by Institution'!G211)</f>
        <v>0</v>
      </c>
      <c r="D12" s="4">
        <f>IF($A12="",0,'(B) Budget by Institution'!G219)</f>
        <v>0</v>
      </c>
      <c r="E12" s="4">
        <f>IF($A12="",0,'(B) Budget by Institution'!G224)</f>
        <v>0</v>
      </c>
      <c r="F12" s="4">
        <f>IF($A12="",0,'(B) Budget by Institution'!G229)</f>
        <v>0</v>
      </c>
      <c r="G12" s="4">
        <f>IF($A12="",0,'(B) Budget by Institution'!G230)</f>
        <v>0</v>
      </c>
      <c r="H12" s="4">
        <f>IF($A12="",0,'(B) Budget by Institution'!G231)</f>
        <v>0</v>
      </c>
      <c r="I12" s="4">
        <f>IF($A12="",0,'(B) Budget by Institution'!G232)</f>
        <v>0</v>
      </c>
    </row>
    <row r="13" spans="1:9" ht="14.5" x14ac:dyDescent="0.35">
      <c r="A13" s="5" t="s">
        <v>60</v>
      </c>
      <c r="B13" s="6">
        <f t="shared" ref="B13:G13" si="0">SUM(B7:B12)</f>
        <v>0</v>
      </c>
      <c r="C13" s="6">
        <f t="shared" si="0"/>
        <v>0</v>
      </c>
      <c r="D13" s="6">
        <f t="shared" si="0"/>
        <v>0</v>
      </c>
      <c r="E13" s="6">
        <f t="shared" si="0"/>
        <v>0</v>
      </c>
      <c r="F13" s="6">
        <f t="shared" si="0"/>
        <v>0</v>
      </c>
      <c r="G13" s="6">
        <f t="shared" si="0"/>
        <v>0</v>
      </c>
      <c r="H13" s="6">
        <f>SUM(H7:H12)</f>
        <v>0</v>
      </c>
      <c r="I13" s="6">
        <f>SUM(I7:I12)</f>
        <v>0</v>
      </c>
    </row>
    <row r="15" spans="1:9" ht="15" customHeight="1" x14ac:dyDescent="0.35">
      <c r="A15" s="108"/>
      <c r="B15" s="107"/>
      <c r="C15" s="107"/>
      <c r="D15" s="107"/>
      <c r="E15" s="107"/>
      <c r="F15" s="107"/>
      <c r="G15" s="107"/>
      <c r="H15" s="107"/>
      <c r="I15" s="107"/>
    </row>
  </sheetData>
  <sheetProtection algorithmName="SHA-512" hashValue="LINbidU4qauwUSx5C5kpDRZlO1RUZk0GPIB88u9wjVc3cZD761cEaKwX+WqDidHwBZqBDihV4Z6RMH/IXOzxVQ==" saltValue="OuTJeSTks56b5dbZGFQVCQ==" spinCount="100000" sheet="1" objects="1" scenarios="1"/>
  <mergeCells count="3">
    <mergeCell ref="A1:I2"/>
    <mergeCell ref="A3:I4"/>
    <mergeCell ref="A15:I15"/>
  </mergeCells>
  <pageMargins left="0.75" right="0.75" top="1" bottom="1" header="0.511811023622047" footer="0.5"/>
  <pageSetup orientation="landscape" horizontalDpi="300" verticalDpi="300"/>
  <headerFooter>
    <oddFooter>&amp;C&amp;8 &amp;K808080BioTAP Proposal Budget Template&amp;R&amp;8 &amp;K808080Page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875433-671C-47A4-A3B5-E33229135605}">
  <dimension ref="A1:I6"/>
  <sheetViews>
    <sheetView workbookViewId="0">
      <selection activeCell="A3" sqref="A3:G3"/>
    </sheetView>
  </sheetViews>
  <sheetFormatPr defaultColWidth="15.90625" defaultRowHeight="14.5" x14ac:dyDescent="0.35"/>
  <cols>
    <col min="1" max="1" width="24.54296875" customWidth="1"/>
    <col min="2" max="2" width="26.54296875" customWidth="1"/>
    <col min="3" max="3" width="25.90625" customWidth="1"/>
    <col min="4" max="4" width="26.453125" customWidth="1"/>
    <col min="5" max="5" width="26.90625" customWidth="1"/>
    <col min="6" max="6" width="25.90625" customWidth="1"/>
    <col min="7" max="7" width="25.453125" customWidth="1"/>
    <col min="9" max="9" width="8.90625" customWidth="1"/>
  </cols>
  <sheetData>
    <row r="1" spans="1:9" x14ac:dyDescent="0.35">
      <c r="A1" s="15"/>
      <c r="B1" s="15"/>
      <c r="C1" s="15"/>
      <c r="D1" s="15"/>
      <c r="E1" s="15"/>
      <c r="F1" s="15"/>
      <c r="G1" s="15"/>
      <c r="H1" s="15"/>
      <c r="I1" s="15"/>
    </row>
    <row r="2" spans="1:9" ht="40.65" customHeight="1" x14ac:dyDescent="0.35">
      <c r="A2" s="109" t="s">
        <v>21</v>
      </c>
      <c r="B2" s="109"/>
      <c r="C2" s="109"/>
      <c r="D2" s="109"/>
      <c r="E2" s="109"/>
      <c r="F2" s="109"/>
      <c r="G2" s="109"/>
      <c r="H2" s="15"/>
      <c r="I2" s="15"/>
    </row>
    <row r="3" spans="1:9" ht="64.400000000000006" customHeight="1" x14ac:dyDescent="0.35">
      <c r="A3" s="109" t="s">
        <v>101</v>
      </c>
      <c r="B3" s="109"/>
      <c r="C3" s="109"/>
      <c r="D3" s="109"/>
      <c r="E3" s="109"/>
      <c r="F3" s="109"/>
      <c r="G3" s="109"/>
      <c r="H3" s="15"/>
      <c r="I3" s="15"/>
    </row>
    <row r="4" spans="1:9" ht="77.400000000000006" customHeight="1" x14ac:dyDescent="0.35">
      <c r="A4" s="109" t="s">
        <v>100</v>
      </c>
      <c r="B4" s="109"/>
      <c r="C4" s="109"/>
      <c r="D4" s="109"/>
      <c r="E4" s="109"/>
      <c r="F4" s="109"/>
      <c r="G4" s="109"/>
      <c r="H4" s="15"/>
      <c r="I4" s="15"/>
    </row>
    <row r="5" spans="1:9" ht="51" customHeight="1" x14ac:dyDescent="0.35">
      <c r="A5" s="109" t="s">
        <v>22</v>
      </c>
      <c r="B5" s="109"/>
      <c r="C5" s="109"/>
      <c r="D5" s="109"/>
      <c r="E5" s="109"/>
      <c r="F5" s="109"/>
      <c r="G5" s="109"/>
      <c r="H5" s="15"/>
      <c r="I5" s="15"/>
    </row>
    <row r="6" spans="1:9" ht="63.65" customHeight="1" x14ac:dyDescent="0.35">
      <c r="A6" s="109" t="s">
        <v>103</v>
      </c>
      <c r="B6" s="109"/>
      <c r="C6" s="109"/>
      <c r="D6" s="109"/>
      <c r="E6" s="109"/>
      <c r="F6" s="109"/>
      <c r="G6" s="109"/>
    </row>
  </sheetData>
  <mergeCells count="5">
    <mergeCell ref="A6:G6"/>
    <mergeCell ref="A2:G2"/>
    <mergeCell ref="A3:G3"/>
    <mergeCell ref="A4:G4"/>
    <mergeCell ref="A5:G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E2F00D-D05C-4933-B4C8-780971436FBF}">
  <dimension ref="A1:C18"/>
  <sheetViews>
    <sheetView tabSelected="1" topLeftCell="A8" workbookViewId="0">
      <selection activeCell="E6" sqref="E6"/>
    </sheetView>
  </sheetViews>
  <sheetFormatPr defaultRowHeight="14.5" x14ac:dyDescent="0.35"/>
  <cols>
    <col min="2" max="2" width="48.6328125" customWidth="1"/>
    <col min="3" max="3" width="91.08984375" customWidth="1"/>
  </cols>
  <sheetData>
    <row r="1" spans="1:3" ht="18.5" x14ac:dyDescent="0.45">
      <c r="A1" s="9" t="s">
        <v>61</v>
      </c>
      <c r="B1" s="10"/>
      <c r="C1" s="11"/>
    </row>
    <row r="2" spans="1:3" ht="28.25" customHeight="1" x14ac:dyDescent="0.35">
      <c r="A2" s="58" t="s">
        <v>104</v>
      </c>
      <c r="B2" s="58"/>
      <c r="C2" s="58"/>
    </row>
    <row r="3" spans="1:3" x14ac:dyDescent="0.35">
      <c r="A3" s="7"/>
      <c r="B3" s="8"/>
      <c r="C3" s="7"/>
    </row>
    <row r="4" spans="1:3" x14ac:dyDescent="0.35">
      <c r="A4" s="12" t="s">
        <v>62</v>
      </c>
      <c r="B4" s="13" t="s">
        <v>63</v>
      </c>
      <c r="C4" s="14" t="s">
        <v>64</v>
      </c>
    </row>
    <row r="5" spans="1:3" ht="91" x14ac:dyDescent="0.35">
      <c r="A5" s="57">
        <v>1</v>
      </c>
      <c r="B5" s="16" t="s">
        <v>105</v>
      </c>
      <c r="C5" s="16" t="s">
        <v>126</v>
      </c>
    </row>
    <row r="6" spans="1:3" ht="52" x14ac:dyDescent="0.35">
      <c r="A6" s="57">
        <v>2</v>
      </c>
      <c r="B6" s="16" t="s">
        <v>106</v>
      </c>
      <c r="C6" s="16" t="s">
        <v>107</v>
      </c>
    </row>
    <row r="7" spans="1:3" ht="61.25" customHeight="1" x14ac:dyDescent="0.35">
      <c r="A7" s="57">
        <v>3</v>
      </c>
      <c r="B7" s="16" t="s">
        <v>108</v>
      </c>
      <c r="C7" s="16" t="s">
        <v>109</v>
      </c>
    </row>
    <row r="8" spans="1:3" ht="156" x14ac:dyDescent="0.35">
      <c r="A8" s="57">
        <v>4</v>
      </c>
      <c r="B8" s="16" t="s">
        <v>110</v>
      </c>
      <c r="C8" s="16" t="s">
        <v>111</v>
      </c>
    </row>
    <row r="9" spans="1:3" ht="78" x14ac:dyDescent="0.35">
      <c r="A9" s="57">
        <v>5</v>
      </c>
      <c r="B9" s="16" t="s">
        <v>112</v>
      </c>
      <c r="C9" s="16" t="s">
        <v>127</v>
      </c>
    </row>
    <row r="10" spans="1:3" ht="104" x14ac:dyDescent="0.35">
      <c r="A10" s="57">
        <v>6</v>
      </c>
      <c r="B10" s="16" t="s">
        <v>65</v>
      </c>
      <c r="C10" s="16" t="s">
        <v>113</v>
      </c>
    </row>
    <row r="11" spans="1:3" ht="104" x14ac:dyDescent="0.35">
      <c r="A11" s="57">
        <v>7</v>
      </c>
      <c r="B11" s="16" t="s">
        <v>66</v>
      </c>
      <c r="C11" s="16" t="s">
        <v>114</v>
      </c>
    </row>
    <row r="12" spans="1:3" ht="52" x14ac:dyDescent="0.35">
      <c r="A12" s="57">
        <v>8</v>
      </c>
      <c r="B12" s="16" t="s">
        <v>115</v>
      </c>
      <c r="C12" s="16" t="s">
        <v>116</v>
      </c>
    </row>
    <row r="13" spans="1:3" ht="104" x14ac:dyDescent="0.35">
      <c r="A13" s="57">
        <v>9</v>
      </c>
      <c r="B13" s="16" t="s">
        <v>117</v>
      </c>
      <c r="C13" s="16" t="s">
        <v>118</v>
      </c>
    </row>
    <row r="14" spans="1:3" ht="52" x14ac:dyDescent="0.35">
      <c r="A14" s="57">
        <v>10</v>
      </c>
      <c r="B14" s="16" t="s">
        <v>67</v>
      </c>
      <c r="C14" s="16" t="s">
        <v>119</v>
      </c>
    </row>
    <row r="15" spans="1:3" ht="52" x14ac:dyDescent="0.35">
      <c r="A15" s="57">
        <v>11</v>
      </c>
      <c r="B15" s="16" t="s">
        <v>120</v>
      </c>
      <c r="C15" s="16" t="s">
        <v>121</v>
      </c>
    </row>
    <row r="16" spans="1:3" ht="91" x14ac:dyDescent="0.35">
      <c r="A16" s="57">
        <v>12</v>
      </c>
      <c r="B16" s="16" t="s">
        <v>69</v>
      </c>
      <c r="C16" s="16" t="s">
        <v>122</v>
      </c>
    </row>
    <row r="17" spans="1:3" ht="52" x14ac:dyDescent="0.35">
      <c r="A17" s="57">
        <v>13</v>
      </c>
      <c r="B17" s="16" t="s">
        <v>68</v>
      </c>
      <c r="C17" s="16" t="s">
        <v>123</v>
      </c>
    </row>
    <row r="18" spans="1:3" ht="78" x14ac:dyDescent="0.35">
      <c r="A18" s="57">
        <v>14</v>
      </c>
      <c r="B18" s="16" t="s">
        <v>124</v>
      </c>
      <c r="C18" s="16" t="s">
        <v>125</v>
      </c>
    </row>
  </sheetData>
  <mergeCells count="1">
    <mergeCell ref="A2:C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0"/>
  <sheetViews>
    <sheetView zoomScaleNormal="100" workbookViewId="0">
      <selection activeCell="D2" sqref="D2"/>
    </sheetView>
  </sheetViews>
  <sheetFormatPr defaultColWidth="8.54296875" defaultRowHeight="15" customHeight="1" x14ac:dyDescent="0.35"/>
  <cols>
    <col min="1" max="1" width="33" customWidth="1"/>
    <col min="2" max="2" width="15.08984375" customWidth="1"/>
    <col min="3" max="3" width="29.81640625" customWidth="1"/>
    <col min="4" max="4" width="24.453125" customWidth="1"/>
  </cols>
  <sheetData>
    <row r="1" spans="1:4" ht="15" customHeight="1" x14ac:dyDescent="0.35">
      <c r="A1" t="s">
        <v>15</v>
      </c>
      <c r="C1" t="s">
        <v>70</v>
      </c>
      <c r="D1" t="s">
        <v>88</v>
      </c>
    </row>
    <row r="2" spans="1:4" ht="15" customHeight="1" x14ac:dyDescent="0.35">
      <c r="A2" t="s">
        <v>16</v>
      </c>
      <c r="B2" t="s">
        <v>71</v>
      </c>
      <c r="C2" t="s">
        <v>4</v>
      </c>
      <c r="D2" t="s">
        <v>89</v>
      </c>
    </row>
    <row r="3" spans="1:4" ht="15" customHeight="1" x14ac:dyDescent="0.35">
      <c r="A3" t="s">
        <v>17</v>
      </c>
      <c r="B3" t="s">
        <v>72</v>
      </c>
    </row>
    <row r="4" spans="1:4" ht="15" customHeight="1" x14ac:dyDescent="0.35">
      <c r="A4" t="s">
        <v>18</v>
      </c>
      <c r="B4" t="s">
        <v>73</v>
      </c>
    </row>
    <row r="5" spans="1:4" ht="15" customHeight="1" x14ac:dyDescent="0.35">
      <c r="A5" t="s">
        <v>19</v>
      </c>
      <c r="B5" t="s">
        <v>74</v>
      </c>
    </row>
    <row r="6" spans="1:4" ht="15" customHeight="1" x14ac:dyDescent="0.35">
      <c r="A6" t="s">
        <v>75</v>
      </c>
      <c r="B6" t="s">
        <v>76</v>
      </c>
    </row>
    <row r="7" spans="1:4" ht="15" customHeight="1" x14ac:dyDescent="0.35">
      <c r="B7" t="s">
        <v>77</v>
      </c>
    </row>
    <row r="8" spans="1:4" ht="15" customHeight="1" x14ac:dyDescent="0.35">
      <c r="B8" t="s">
        <v>78</v>
      </c>
    </row>
    <row r="9" spans="1:4" ht="15" customHeight="1" x14ac:dyDescent="0.35">
      <c r="B9" t="s">
        <v>79</v>
      </c>
    </row>
    <row r="10" spans="1:4" ht="15" customHeight="1" x14ac:dyDescent="0.35">
      <c r="B10" t="s">
        <v>80</v>
      </c>
    </row>
  </sheetData>
  <pageMargins left="0.75" right="0.75" top="1" bottom="1" header="0.511811023622047" footer="0.511811023622047"/>
  <pageSetup paperSize="9" orientation="portrait"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efcfed2-7563-45d7-9180-e291380929bc" xsi:nil="true"/>
    <lcf76f155ced4ddcb4097134ff3c332f xmlns="d0f2c935-26ac-4a17-883c-99431687ee73">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97506F360EFF24AB09CC0FA6FFB19BA" ma:contentTypeVersion="14" ma:contentTypeDescription="Create a new document." ma:contentTypeScope="" ma:versionID="df005b1abd28271d7b3d606eb77a9275">
  <xsd:schema xmlns:xsd="http://www.w3.org/2001/XMLSchema" xmlns:xs="http://www.w3.org/2001/XMLSchema" xmlns:p="http://schemas.microsoft.com/office/2006/metadata/properties" xmlns:ns2="d0f2c935-26ac-4a17-883c-99431687ee73" xmlns:ns3="3efcfed2-7563-45d7-9180-e291380929bc" targetNamespace="http://schemas.microsoft.com/office/2006/metadata/properties" ma:root="true" ma:fieldsID="7fa56fd23c9d995abf0a4787516d6bff" ns2:_="" ns3:_="">
    <xsd:import namespace="d0f2c935-26ac-4a17-883c-99431687ee73"/>
    <xsd:import namespace="3efcfed2-7563-45d7-9180-e291380929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f2c935-26ac-4a17-883c-99431687ee7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b1ff4019-fa99-4329-98e7-f3e88d10e8ea"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efcfed2-7563-45d7-9180-e291380929b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13b7467d-7364-40e3-814c-ecaaefe433ff}" ma:internalName="TaxCatchAll" ma:showField="CatchAllData" ma:web="3efcfed2-7563-45d7-9180-e291380929b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4C82ECB-7F07-4F7B-8803-5B5B9406D6CB}">
  <ds:schemaRefs>
    <ds:schemaRef ds:uri="http://schemas.microsoft.com/office/2006/metadata/properties"/>
    <ds:schemaRef ds:uri="d0f2c935-26ac-4a17-883c-99431687ee73"/>
    <ds:schemaRef ds:uri="http://purl.org/dc/dcmitype/"/>
    <ds:schemaRef ds:uri="http://schemas.microsoft.com/office/2006/documentManagement/types"/>
    <ds:schemaRef ds:uri="http://purl.org/dc/elements/1.1/"/>
    <ds:schemaRef ds:uri="http://www.w3.org/XML/1998/namespace"/>
    <ds:schemaRef ds:uri="3efcfed2-7563-45d7-9180-e291380929bc"/>
    <ds:schemaRef ds:uri="http://schemas.microsoft.com/office/infopath/2007/PartnerControls"/>
    <ds:schemaRef ds:uri="http://schemas.openxmlformats.org/package/2006/metadata/core-properties"/>
    <ds:schemaRef ds:uri="http://purl.org/dc/terms/"/>
  </ds:schemaRefs>
</ds:datastoreItem>
</file>

<file path=customXml/itemProps2.xml><?xml version="1.0" encoding="utf-8"?>
<ds:datastoreItem xmlns:ds="http://schemas.openxmlformats.org/officeDocument/2006/customXml" ds:itemID="{BBA772E1-DCE6-4DE8-BBEE-9DF97223F07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0f2c935-26ac-4a17-883c-99431687ee73"/>
    <ds:schemaRef ds:uri="3efcfed2-7563-45d7-9180-e291380929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61F3784-DBD6-4F9A-88E8-9425F9FF4FD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(A) Info &amp; Summary</vt:lpstr>
      <vt:lpstr>(B) Budget by Institution</vt:lpstr>
      <vt:lpstr>(C) Institution Summary</vt:lpstr>
      <vt:lpstr>(D) Guidelines for Categories</vt:lpstr>
      <vt:lpstr>(E) Non-fundable Direct Costs</vt:lpstr>
      <vt:lpstr>_Lists</vt:lpstr>
      <vt:lpstr>'(A) Info &amp; Summary'!Print_Area</vt:lpstr>
      <vt:lpstr>'(B) Budget by Institution'!Print_Titles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Tan Phaik Hoon</cp:lastModifiedBy>
  <cp:revision>0</cp:revision>
  <dcterms:created xsi:type="dcterms:W3CDTF">2026-10-01T07:22:00Z</dcterms:created>
  <dcterms:modified xsi:type="dcterms:W3CDTF">2026-10-21T06:35:41Z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0x010100297506F360EFF24AB09CC0FA6FFB19BA</vt:lpwstr>
  </property>
  <property fmtid="{D5CDD505-2E9C-101B-9397-08002B2CF9AE}" pid="3" name="MediaServiceImageTags">
    <vt:lpwstr/>
  </property>
</Properties>
</file>